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dl360\D\情報システム\■Web\ナ行\ﾆﾌ-日本フィットネス協会\更新依頼\★2023\1006_ウェブサイト差し替え・更新依頼\支給データ\rename後\"/>
    </mc:Choice>
  </mc:AlternateContent>
  <xr:revisionPtr revIDLastSave="0" documentId="8_{6BFA724E-7F70-4E84-BE94-855111807FBF}" xr6:coauthVersionLast="47" xr6:coauthVersionMax="47" xr10:uidLastSave="{00000000-0000-0000-0000-000000000000}"/>
  <bookViews>
    <workbookView xWindow="8985" yWindow="555" windowWidth="19440" windowHeight="13965" xr2:uid="{00000000-000D-0000-FFFF-FFFF00000000}"/>
  </bookViews>
  <sheets>
    <sheet name="GFI試験申請書" sheetId="3" r:id="rId1"/>
    <sheet name="GFI試験申請書 (記入例)" sheetId="5" r:id="rId2"/>
    <sheet name="貼り付け用データ" sheetId="2" state="hidden" r:id="rId3"/>
  </sheets>
  <definedNames>
    <definedName name="_xlnm.Print_Area" localSheetId="0">GFI試験申請書!$A$1:$I$43</definedName>
    <definedName name="_xlnm.Print_Area" localSheetId="1">'GFI試験申請書 (記入例)'!$A$1:$I$42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5" l="1"/>
  <c r="C16" i="3" l="1"/>
  <c r="D16" i="3"/>
  <c r="E16" i="3"/>
  <c r="F16" i="3"/>
  <c r="G16" i="3"/>
  <c r="H16" i="3"/>
  <c r="I16" i="3"/>
  <c r="B16" i="3"/>
  <c r="I16" i="5" l="1"/>
  <c r="H16" i="5"/>
  <c r="G16" i="5"/>
  <c r="F16" i="5"/>
  <c r="E16" i="5"/>
  <c r="D16" i="5"/>
  <c r="C16" i="5"/>
  <c r="B16" i="5"/>
  <c r="BH2" i="2" l="1"/>
  <c r="BG2" i="2"/>
  <c r="BF2" i="2"/>
  <c r="BE2" i="2"/>
  <c r="BD2" i="2"/>
  <c r="BC2" i="2"/>
  <c r="BB2" i="2"/>
  <c r="BA2" i="2"/>
  <c r="AZ2" i="2"/>
  <c r="AY2" i="2"/>
  <c r="AX2" i="2"/>
  <c r="AS2" i="2"/>
  <c r="AT2" i="2"/>
  <c r="AU2" i="2"/>
  <c r="AV2" i="2"/>
  <c r="AW2" i="2"/>
  <c r="AR2" i="2"/>
  <c r="AM2" i="2"/>
  <c r="AN2" i="2"/>
  <c r="AO2" i="2"/>
  <c r="AP2" i="2"/>
  <c r="AQ2" i="2"/>
  <c r="AL2" i="2"/>
  <c r="AK2" i="2"/>
  <c r="AJ2" i="2"/>
  <c r="AI2" i="2"/>
  <c r="AH2" i="2"/>
  <c r="AG2" i="2"/>
  <c r="AF2" i="2"/>
  <c r="AE2" i="2"/>
  <c r="P2" i="2"/>
  <c r="Q2" i="2"/>
  <c r="R2" i="2"/>
  <c r="S2" i="2"/>
  <c r="T2" i="2"/>
  <c r="U2" i="2"/>
  <c r="V2" i="2"/>
  <c r="O2" i="2"/>
  <c r="H2" i="2"/>
  <c r="I2" i="2"/>
  <c r="J2" i="2"/>
  <c r="K2" i="2"/>
  <c r="L2" i="2"/>
  <c r="M2" i="2"/>
  <c r="N2" i="2"/>
  <c r="G2" i="2"/>
  <c r="F2" i="2"/>
  <c r="E2" i="2"/>
  <c r="D2" i="2"/>
  <c r="C2" i="2"/>
  <c r="B2" i="2"/>
  <c r="A2" i="2"/>
  <c r="AD2" i="2" l="1"/>
  <c r="AC2" i="2"/>
  <c r="AB2" i="2"/>
  <c r="AA2" i="2"/>
  <c r="Z2" i="2"/>
  <c r="Y2" i="2"/>
  <c r="X2" i="2"/>
  <c r="W2" i="2"/>
</calcChain>
</file>

<file path=xl/sharedStrings.xml><?xml version="1.0" encoding="utf-8"?>
<sst xmlns="http://schemas.openxmlformats.org/spreadsheetml/2006/main" count="220" uniqueCount="127">
  <si>
    <t>養成校名</t>
    <phoneticPr fontId="1"/>
  </si>
  <si>
    <t>申請日</t>
    <rPh sb="0" eb="2">
      <t>シンセイ</t>
    </rPh>
    <rPh sb="2" eb="3">
      <t>ビ</t>
    </rPh>
    <phoneticPr fontId="1"/>
  </si>
  <si>
    <t>AD</t>
  </si>
  <si>
    <t>RE</t>
  </si>
  <si>
    <t>SE</t>
  </si>
  <si>
    <t>F基礎理論</t>
    <rPh sb="1" eb="3">
      <t>キソ</t>
    </rPh>
    <rPh sb="3" eb="5">
      <t>リロン</t>
    </rPh>
    <phoneticPr fontId="1"/>
  </si>
  <si>
    <t>Gex指導理論</t>
    <rPh sb="3" eb="5">
      <t>シドウ</t>
    </rPh>
    <rPh sb="5" eb="7">
      <t>リロン</t>
    </rPh>
    <phoneticPr fontId="1"/>
  </si>
  <si>
    <t>共通</t>
    <rPh sb="0" eb="2">
      <t>キョウツウ</t>
    </rPh>
    <phoneticPr fontId="1"/>
  </si>
  <si>
    <t>種目別</t>
    <rPh sb="0" eb="3">
      <t>シュモクベツ</t>
    </rPh>
    <phoneticPr fontId="1"/>
  </si>
  <si>
    <t>受験項目</t>
    <rPh sb="0" eb="2">
      <t>ジュケン</t>
    </rPh>
    <rPh sb="2" eb="4">
      <t>コウモク</t>
    </rPh>
    <phoneticPr fontId="1"/>
  </si>
  <si>
    <t>【試験書類送付先】</t>
    <rPh sb="1" eb="3">
      <t>シケン</t>
    </rPh>
    <phoneticPr fontId="1"/>
  </si>
  <si>
    <t>（←西暦で入力・記載してください）</t>
    <rPh sb="2" eb="4">
      <t>セイレキ</t>
    </rPh>
    <rPh sb="5" eb="7">
      <t>ニュウリョク</t>
    </rPh>
    <rPh sb="8" eb="10">
      <t>キサイ</t>
    </rPh>
    <phoneticPr fontId="1"/>
  </si>
  <si>
    <t>■実施時間</t>
    <phoneticPr fontId="1"/>
  </si>
  <si>
    <t>計</t>
    <rPh sb="0" eb="1">
      <t>ケイ</t>
    </rPh>
    <phoneticPr fontId="1"/>
  </si>
  <si>
    <t>分</t>
    <rPh sb="0" eb="1">
      <t>フン</t>
    </rPh>
    <phoneticPr fontId="1"/>
  </si>
  <si>
    <t>受験人数</t>
    <rPh sb="0" eb="2">
      <t>ジュケン</t>
    </rPh>
    <rPh sb="2" eb="4">
      <t>ニンズウ</t>
    </rPh>
    <phoneticPr fontId="1"/>
  </si>
  <si>
    <t>再受験人数</t>
    <rPh sb="0" eb="1">
      <t>サイ</t>
    </rPh>
    <rPh sb="1" eb="3">
      <t>ジュケン</t>
    </rPh>
    <rPh sb="3" eb="5">
      <t>ニンズウ</t>
    </rPh>
    <phoneticPr fontId="1"/>
  </si>
  <si>
    <t>実施場所</t>
  </si>
  <si>
    <t>実施場所</t>
    <phoneticPr fontId="1"/>
  </si>
  <si>
    <t>ｲﾝｽﾄﾗｸﾀｰ</t>
    <phoneticPr fontId="1"/>
  </si>
  <si>
    <t>ﾍﾞｰｼｯｸ</t>
    <phoneticPr fontId="1"/>
  </si>
  <si>
    <t>宛名</t>
    <phoneticPr fontId="1"/>
  </si>
  <si>
    <t>ＴＥＬ</t>
    <phoneticPr fontId="1"/>
  </si>
  <si>
    <t>担当者</t>
    <phoneticPr fontId="1"/>
  </si>
  <si>
    <t>〒</t>
    <phoneticPr fontId="1"/>
  </si>
  <si>
    <t>養成校名</t>
    <rPh sb="0" eb="2">
      <t>ヨウセイ</t>
    </rPh>
    <rPh sb="2" eb="3">
      <t>コウ</t>
    </rPh>
    <rPh sb="3" eb="4">
      <t>メイ</t>
    </rPh>
    <phoneticPr fontId="1"/>
  </si>
  <si>
    <t>（西暦で入力・記載してください）</t>
    <phoneticPr fontId="1"/>
  </si>
  <si>
    <t>筆記実施日</t>
    <rPh sb="0" eb="2">
      <t>ヒッキ</t>
    </rPh>
    <rPh sb="2" eb="5">
      <t>ジッシビ</t>
    </rPh>
    <phoneticPr fontId="1"/>
  </si>
  <si>
    <t>開始</t>
    <rPh sb="0" eb="2">
      <t>カイシ</t>
    </rPh>
    <phoneticPr fontId="1"/>
  </si>
  <si>
    <t>～　終了</t>
    <rPh sb="2" eb="4">
      <t>シュウリョウ</t>
    </rPh>
    <phoneticPr fontId="1"/>
  </si>
  <si>
    <t>修了（予定）日</t>
    <rPh sb="0" eb="2">
      <t>シュウリョウ</t>
    </rPh>
    <rPh sb="3" eb="5">
      <t>ヨテイ</t>
    </rPh>
    <rPh sb="6" eb="7">
      <t>ヒ</t>
    </rPh>
    <phoneticPr fontId="1"/>
  </si>
  <si>
    <t>筆記開始</t>
    <rPh sb="0" eb="2">
      <t>ヒッキ</t>
    </rPh>
    <rPh sb="2" eb="4">
      <t>カイシ</t>
    </rPh>
    <phoneticPr fontId="1"/>
  </si>
  <si>
    <t>筆記終了</t>
    <rPh sb="0" eb="2">
      <t>ヒッキ</t>
    </rPh>
    <rPh sb="2" eb="4">
      <t>シュウリョウ</t>
    </rPh>
    <phoneticPr fontId="1"/>
  </si>
  <si>
    <t>筆記時間計</t>
    <rPh sb="0" eb="2">
      <t>ヒッキ</t>
    </rPh>
    <rPh sb="2" eb="4">
      <t>ジカン</t>
    </rPh>
    <rPh sb="4" eb="5">
      <t>ケイ</t>
    </rPh>
    <phoneticPr fontId="1"/>
  </si>
  <si>
    <t>合計</t>
    <rPh sb="0" eb="2">
      <t>ゴウケイ</t>
    </rPh>
    <phoneticPr fontId="1"/>
  </si>
  <si>
    <t>F基礎理論（初）</t>
    <rPh sb="1" eb="3">
      <t>キソ</t>
    </rPh>
    <rPh sb="3" eb="5">
      <t>リロン</t>
    </rPh>
    <rPh sb="6" eb="7">
      <t>ハツ</t>
    </rPh>
    <phoneticPr fontId="1"/>
  </si>
  <si>
    <t>初受験人数</t>
    <rPh sb="0" eb="1">
      <t>ハツ</t>
    </rPh>
    <rPh sb="1" eb="3">
      <t>ジュケン</t>
    </rPh>
    <rPh sb="3" eb="5">
      <t>ニンズウ</t>
    </rPh>
    <phoneticPr fontId="1"/>
  </si>
  <si>
    <t>Gex指導理論（初）</t>
    <rPh sb="3" eb="5">
      <t>シドウ</t>
    </rPh>
    <rPh sb="5" eb="7">
      <t>リロン</t>
    </rPh>
    <phoneticPr fontId="1"/>
  </si>
  <si>
    <t>筆記-AD（初）</t>
    <rPh sb="0" eb="2">
      <t>ヒッキ</t>
    </rPh>
    <phoneticPr fontId="1"/>
  </si>
  <si>
    <t>筆記-RE（初）</t>
    <rPh sb="0" eb="2">
      <t>ヒッキ</t>
    </rPh>
    <phoneticPr fontId="1"/>
  </si>
  <si>
    <t>筆記-SE（初）</t>
    <phoneticPr fontId="1"/>
  </si>
  <si>
    <t>筆記-AQW（初）</t>
    <phoneticPr fontId="1"/>
  </si>
  <si>
    <t>筆記-AQD（初）</t>
    <phoneticPr fontId="1"/>
  </si>
  <si>
    <t>F基礎理論（再）</t>
    <rPh sb="1" eb="3">
      <t>キソ</t>
    </rPh>
    <rPh sb="3" eb="5">
      <t>リロン</t>
    </rPh>
    <rPh sb="6" eb="7">
      <t>サイ</t>
    </rPh>
    <phoneticPr fontId="1"/>
  </si>
  <si>
    <t>Gex指導理論（再）</t>
    <rPh sb="3" eb="5">
      <t>シドウ</t>
    </rPh>
    <rPh sb="5" eb="7">
      <t>リロン</t>
    </rPh>
    <rPh sb="8" eb="9">
      <t>サイ</t>
    </rPh>
    <phoneticPr fontId="1"/>
  </si>
  <si>
    <t>筆記-AD（再）</t>
    <rPh sb="0" eb="2">
      <t>ヒッキ</t>
    </rPh>
    <rPh sb="6" eb="7">
      <t>サイ</t>
    </rPh>
    <phoneticPr fontId="1"/>
  </si>
  <si>
    <t>筆記-RE（再）</t>
    <rPh sb="0" eb="2">
      <t>ヒッキ</t>
    </rPh>
    <rPh sb="6" eb="7">
      <t>サイ</t>
    </rPh>
    <phoneticPr fontId="1"/>
  </si>
  <si>
    <t>筆記-SE（再）</t>
    <rPh sb="6" eb="7">
      <t>サイ</t>
    </rPh>
    <phoneticPr fontId="1"/>
  </si>
  <si>
    <t>筆記-AQW（再）</t>
    <rPh sb="7" eb="8">
      <t>サイ</t>
    </rPh>
    <phoneticPr fontId="1"/>
  </si>
  <si>
    <t>筆記-AQD（再）</t>
    <rPh sb="7" eb="8">
      <t>サイ</t>
    </rPh>
    <phoneticPr fontId="1"/>
  </si>
  <si>
    <t>F基礎理論（計）</t>
    <rPh sb="1" eb="3">
      <t>キソ</t>
    </rPh>
    <rPh sb="3" eb="5">
      <t>リロン</t>
    </rPh>
    <rPh sb="6" eb="7">
      <t>ケイ</t>
    </rPh>
    <phoneticPr fontId="1"/>
  </si>
  <si>
    <t>Gex指導理論（計）</t>
    <rPh sb="3" eb="5">
      <t>シドウ</t>
    </rPh>
    <rPh sb="5" eb="7">
      <t>リロン</t>
    </rPh>
    <rPh sb="8" eb="9">
      <t>ケイ</t>
    </rPh>
    <phoneticPr fontId="1"/>
  </si>
  <si>
    <t>筆記-AD（計）</t>
    <rPh sb="0" eb="2">
      <t>ヒッキ</t>
    </rPh>
    <rPh sb="6" eb="7">
      <t>ケイ</t>
    </rPh>
    <phoneticPr fontId="1"/>
  </si>
  <si>
    <t>筆記-RE（計）</t>
    <rPh sb="0" eb="2">
      <t>ヒッキ</t>
    </rPh>
    <rPh sb="6" eb="7">
      <t>ケイ</t>
    </rPh>
    <phoneticPr fontId="1"/>
  </si>
  <si>
    <t>筆記-SE（計）</t>
    <rPh sb="6" eb="7">
      <t>ケイ</t>
    </rPh>
    <phoneticPr fontId="1"/>
  </si>
  <si>
    <t>筆記-AQW（計）</t>
    <rPh sb="7" eb="8">
      <t>ケイ</t>
    </rPh>
    <phoneticPr fontId="1"/>
  </si>
  <si>
    <t>筆記-AQD（計）</t>
    <rPh sb="7" eb="8">
      <t>ケイ</t>
    </rPh>
    <phoneticPr fontId="1"/>
  </si>
  <si>
    <t>筆記受験者数</t>
    <rPh sb="0" eb="2">
      <t>ヒッキ</t>
    </rPh>
    <rPh sb="2" eb="5">
      <t>ジュケンシャ</t>
    </rPh>
    <rPh sb="5" eb="6">
      <t>スウ</t>
    </rPh>
    <phoneticPr fontId="1"/>
  </si>
  <si>
    <t>実技受験者数</t>
    <rPh sb="0" eb="2">
      <t>ジツギ</t>
    </rPh>
    <rPh sb="2" eb="5">
      <t>ジュケンシャ</t>
    </rPh>
    <rPh sb="5" eb="6">
      <t>スウ</t>
    </rPh>
    <phoneticPr fontId="1"/>
  </si>
  <si>
    <t>養成コース修了（予定）日</t>
    <rPh sb="0" eb="2">
      <t>ヨウセイ</t>
    </rPh>
    <rPh sb="5" eb="7">
      <t>シュウリョウ</t>
    </rPh>
    <rPh sb="8" eb="10">
      <t>ヨテイ</t>
    </rPh>
    <rPh sb="11" eb="12">
      <t>ヒ</t>
    </rPh>
    <phoneticPr fontId="1"/>
  </si>
  <si>
    <t>【筆記テスト】</t>
    <phoneticPr fontId="1"/>
  </si>
  <si>
    <t>実施日</t>
    <phoneticPr fontId="1"/>
  </si>
  <si>
    <t>【実技テスト】</t>
    <rPh sb="1" eb="3">
      <t>ジツギ</t>
    </rPh>
    <phoneticPr fontId="1"/>
  </si>
  <si>
    <t>（GFI書式5）</t>
    <rPh sb="4" eb="5">
      <t>ショ</t>
    </rPh>
    <phoneticPr fontId="1"/>
  </si>
  <si>
    <t>養成校へまとめて発送</t>
    <rPh sb="0" eb="2">
      <t>ヨウセイ</t>
    </rPh>
    <rPh sb="2" eb="3">
      <t>コウ</t>
    </rPh>
    <rPh sb="8" eb="10">
      <t>ハッソウ</t>
    </rPh>
    <phoneticPr fontId="1"/>
  </si>
  <si>
    <t>JAFAから各受験者へ発送
（養成校には一覧表で通知）</t>
    <rPh sb="6" eb="7">
      <t>カク</t>
    </rPh>
    <rPh sb="7" eb="10">
      <t>ジュケンシャ</t>
    </rPh>
    <rPh sb="11" eb="13">
      <t>ハッソウ</t>
    </rPh>
    <rPh sb="15" eb="17">
      <t>ヨウセイ</t>
    </rPh>
    <rPh sb="17" eb="18">
      <t>コウ</t>
    </rPh>
    <rPh sb="20" eb="22">
      <t>イチラン</t>
    </rPh>
    <rPh sb="22" eb="23">
      <t>ヒョウ</t>
    </rPh>
    <rPh sb="24" eb="26">
      <t>ツウチ</t>
    </rPh>
    <phoneticPr fontId="1"/>
  </si>
  <si>
    <t>名（実数）</t>
    <rPh sb="0" eb="1">
      <t>メイ</t>
    </rPh>
    <rPh sb="2" eb="4">
      <t>ジッスウ</t>
    </rPh>
    <phoneticPr fontId="1"/>
  </si>
  <si>
    <t>住所</t>
    <rPh sb="0" eb="2">
      <t>ジュウショ</t>
    </rPh>
    <phoneticPr fontId="1"/>
  </si>
  <si>
    <t>筆記試験官名</t>
    <rPh sb="0" eb="2">
      <t>ヒッキ</t>
    </rPh>
    <phoneticPr fontId="1"/>
  </si>
  <si>
    <t>筆記試験官名</t>
    <rPh sb="0" eb="2">
      <t>ヒッキ</t>
    </rPh>
    <phoneticPr fontId="1"/>
  </si>
  <si>
    <t>実技実施日</t>
    <rPh sb="0" eb="2">
      <t>ジツギ</t>
    </rPh>
    <rPh sb="2" eb="5">
      <t>ジッシビ</t>
    </rPh>
    <phoneticPr fontId="1"/>
  </si>
  <si>
    <t>実技開始</t>
    <rPh sb="0" eb="2">
      <t>ジツギ</t>
    </rPh>
    <rPh sb="2" eb="4">
      <t>カイシ</t>
    </rPh>
    <phoneticPr fontId="1"/>
  </si>
  <si>
    <t>実技終了</t>
    <rPh sb="0" eb="2">
      <t>ジツギ</t>
    </rPh>
    <rPh sb="2" eb="4">
      <t>シュウリョウ</t>
    </rPh>
    <phoneticPr fontId="1"/>
  </si>
  <si>
    <t>実技時間計</t>
    <rPh sb="0" eb="2">
      <t>ジツギ</t>
    </rPh>
    <rPh sb="2" eb="4">
      <t>ジカン</t>
    </rPh>
    <rPh sb="4" eb="5">
      <t>ケイ</t>
    </rPh>
    <phoneticPr fontId="1"/>
  </si>
  <si>
    <t>ﾍﾞｰｼｯｸ-AD</t>
    <phoneticPr fontId="1"/>
  </si>
  <si>
    <t>ﾍﾞｰｼｯｸ-RE</t>
    <phoneticPr fontId="1"/>
  </si>
  <si>
    <t>ﾍﾞｰｼｯｸ-SE</t>
    <phoneticPr fontId="1"/>
  </si>
  <si>
    <t>ﾍﾞｰｼｯｸ-AQW</t>
    <phoneticPr fontId="1"/>
  </si>
  <si>
    <t>ﾍﾞｰｼｯｸ-AQD</t>
    <phoneticPr fontId="1"/>
  </si>
  <si>
    <t>ｲﾝｽﾄﾗｸﾀｰ-AD</t>
    <phoneticPr fontId="1"/>
  </si>
  <si>
    <t>ｲﾝｽﾄﾗｸﾀｰ-RE</t>
    <phoneticPr fontId="1"/>
  </si>
  <si>
    <t>ｲﾝｽﾄﾗｸﾀｰ-SE</t>
    <phoneticPr fontId="1"/>
  </si>
  <si>
    <t>ｲﾝｽﾄﾗｸﾀｰ-AQW</t>
    <phoneticPr fontId="1"/>
  </si>
  <si>
    <t>ｲﾝｽﾄﾗｸﾀｰ-AQD</t>
    <phoneticPr fontId="1"/>
  </si>
  <si>
    <t>実技試験官名</t>
    <rPh sb="0" eb="2">
      <t>ジツギ</t>
    </rPh>
    <phoneticPr fontId="1"/>
  </si>
  <si>
    <t>実技試験官名</t>
    <rPh sb="0" eb="2">
      <t>ジツギ</t>
    </rPh>
    <phoneticPr fontId="1"/>
  </si>
  <si>
    <t>〒</t>
    <phoneticPr fontId="1"/>
  </si>
  <si>
    <t>宛名</t>
    <rPh sb="0" eb="2">
      <t>アテナ</t>
    </rPh>
    <phoneticPr fontId="1"/>
  </si>
  <si>
    <t>担当者</t>
    <rPh sb="0" eb="3">
      <t>タントウシャ</t>
    </rPh>
    <phoneticPr fontId="1"/>
  </si>
  <si>
    <t>TEL</t>
    <phoneticPr fontId="1"/>
  </si>
  <si>
    <r>
      <t>※申請は必ず</t>
    </r>
    <r>
      <rPr>
        <sz val="9"/>
        <color rgb="FFFF0000"/>
        <rFont val="ＭＳ Ｐゴシック"/>
        <family val="3"/>
        <charset val="128"/>
        <scheme val="minor"/>
      </rPr>
      <t>実施日の１カ月前まで</t>
    </r>
    <r>
      <rPr>
        <sz val="9"/>
        <color theme="1"/>
        <rFont val="ＭＳ Ｐゴシック"/>
        <family val="2"/>
        <charset val="128"/>
        <scheme val="minor"/>
      </rPr>
      <t>に協会事務局まで申請して下さい。</t>
    </r>
    <rPh sb="1" eb="3">
      <t>シンセイ</t>
    </rPh>
    <phoneticPr fontId="1"/>
  </si>
  <si>
    <r>
      <t xml:space="preserve">試験結果
</t>
    </r>
    <r>
      <rPr>
        <sz val="6"/>
        <color theme="1"/>
        <rFont val="ＭＳ Ｐゴシック"/>
        <family val="3"/>
        <charset val="128"/>
        <scheme val="minor"/>
      </rPr>
      <t>（通知方法選択）</t>
    </r>
    <rPh sb="0" eb="2">
      <t>シケン</t>
    </rPh>
    <rPh sb="2" eb="4">
      <t>ケッカ</t>
    </rPh>
    <rPh sb="6" eb="8">
      <t>ツウチ</t>
    </rPh>
    <rPh sb="8" eb="10">
      <t>ホウホウ</t>
    </rPh>
    <rPh sb="10" eb="12">
      <t>センタク</t>
    </rPh>
    <phoneticPr fontId="1"/>
  </si>
  <si>
    <t>「GFI資格」 試験申請書</t>
    <rPh sb="4" eb="6">
      <t>シカク</t>
    </rPh>
    <rPh sb="8" eb="10">
      <t>シケン</t>
    </rPh>
    <rPh sb="10" eb="12">
      <t>シンセイ</t>
    </rPh>
    <rPh sb="12" eb="13">
      <t>ショ</t>
    </rPh>
    <phoneticPr fontId="1"/>
  </si>
  <si>
    <t>※試験時間　F基礎理論：30分、Gex指導理論：10分、種目別指導理論：各20分</t>
    <rPh sb="31" eb="33">
      <t>シドウ</t>
    </rPh>
    <phoneticPr fontId="1"/>
  </si>
  <si>
    <t>筆記-WE（初）</t>
    <rPh sb="0" eb="2">
      <t>ヒッキ</t>
    </rPh>
    <phoneticPr fontId="1"/>
  </si>
  <si>
    <t>筆記-WE（再）</t>
    <rPh sb="0" eb="2">
      <t>ヒッキ</t>
    </rPh>
    <rPh sb="6" eb="7">
      <t>サイ</t>
    </rPh>
    <phoneticPr fontId="1"/>
  </si>
  <si>
    <t>筆記-WE（計）</t>
    <rPh sb="6" eb="7">
      <t>ケイ</t>
    </rPh>
    <phoneticPr fontId="1"/>
  </si>
  <si>
    <t>ﾍﾞｰｼｯｸ-WE</t>
    <phoneticPr fontId="1"/>
  </si>
  <si>
    <t>ｲﾝｽﾄﾗｸﾀｰ-WE</t>
    <phoneticPr fontId="1"/>
  </si>
  <si>
    <t>請求書</t>
    <rPh sb="0" eb="2">
      <t>セイキュウ</t>
    </rPh>
    <rPh sb="2" eb="3">
      <t>ショ</t>
    </rPh>
    <phoneticPr fontId="1"/>
  </si>
  <si>
    <t>＊＊＊＊専門学校</t>
    <rPh sb="4" eb="6">
      <t>センモン</t>
    </rPh>
    <rPh sb="6" eb="8">
      <t>ガッコウ</t>
    </rPh>
    <phoneticPr fontId="1"/>
  </si>
  <si>
    <t>＊＊＊＊専門学校　　＊＊室</t>
    <rPh sb="12" eb="13">
      <t>シツ</t>
    </rPh>
    <phoneticPr fontId="1"/>
  </si>
  <si>
    <t>＊＊　＊＊</t>
    <phoneticPr fontId="1"/>
  </si>
  <si>
    <t>＊＊＊＊専門学校　　＊＊室</t>
    <phoneticPr fontId="1"/>
  </si>
  <si>
    <t>○</t>
  </si>
  <si>
    <t>―</t>
  </si>
  <si>
    <t>WE</t>
    <phoneticPr fontId="1"/>
  </si>
  <si>
    <t>AQW</t>
    <phoneticPr fontId="1"/>
  </si>
  <si>
    <t>AQD</t>
    <phoneticPr fontId="1"/>
  </si>
  <si>
    <r>
      <t xml:space="preserve">■筆記受験種目  </t>
    </r>
    <r>
      <rPr>
        <b/>
        <sz val="11"/>
        <color theme="1"/>
        <rFont val="ＭＳ Ｐゴシック"/>
        <family val="3"/>
        <charset val="128"/>
        <scheme val="minor"/>
      </rPr>
      <t>延べ人数を記入してください</t>
    </r>
    <rPh sb="1" eb="3">
      <t>ヒッキ</t>
    </rPh>
    <rPh sb="3" eb="5">
      <t>ジュケン</t>
    </rPh>
    <rPh sb="5" eb="7">
      <t>シュモク</t>
    </rPh>
    <rPh sb="9" eb="10">
      <t>ノ</t>
    </rPh>
    <rPh sb="11" eb="13">
      <t>ニンズウ</t>
    </rPh>
    <rPh sb="14" eb="16">
      <t>キニュウ</t>
    </rPh>
    <phoneticPr fontId="1"/>
  </si>
  <si>
    <r>
      <t>■実技受験種目　</t>
    </r>
    <r>
      <rPr>
        <b/>
        <sz val="11"/>
        <color theme="1"/>
        <rFont val="ＭＳ Ｐゴシック"/>
        <family val="3"/>
        <charset val="128"/>
        <scheme val="minor"/>
      </rPr>
      <t>延べ人数を記入してください</t>
    </r>
    <rPh sb="1" eb="3">
      <t>ジツギ</t>
    </rPh>
    <rPh sb="3" eb="5">
      <t>ジュケン</t>
    </rPh>
    <rPh sb="5" eb="7">
      <t>シュモク</t>
    </rPh>
    <phoneticPr fontId="1"/>
  </si>
  <si>
    <t>備考欄</t>
    <rPh sb="0" eb="2">
      <t>ビコウ</t>
    </rPh>
    <rPh sb="2" eb="3">
      <t>ラン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</si>
  <si>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</si>
  <si>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AO</t>
    <phoneticPr fontId="1"/>
  </si>
  <si>
    <t>SF</t>
    <phoneticPr fontId="1"/>
  </si>
  <si>
    <t>***-****</t>
    <phoneticPr fontId="1"/>
  </si>
  <si>
    <t>＊＊＊＊専門学校</t>
    <phoneticPr fontId="1"/>
  </si>
  <si>
    <t>＊＊　＊＊</t>
    <phoneticPr fontId="1"/>
  </si>
  <si>
    <t>03-****-****</t>
    <phoneticPr fontId="1"/>
  </si>
  <si>
    <t>試験結果（JAFA→個人）</t>
    <rPh sb="0" eb="2">
      <t>シケン</t>
    </rPh>
    <rPh sb="2" eb="4">
      <t>ケッカ</t>
    </rPh>
    <rPh sb="10" eb="12">
      <t>コジン</t>
    </rPh>
    <phoneticPr fontId="1"/>
  </si>
  <si>
    <t>試験結果（養成校へまとめて）</t>
    <rPh sb="0" eb="2">
      <t>シケン</t>
    </rPh>
    <rPh sb="2" eb="4">
      <t>ケッカ</t>
    </rPh>
    <rPh sb="5" eb="7">
      <t>ヨウセイ</t>
    </rPh>
    <rPh sb="7" eb="8">
      <t>コウ</t>
    </rPh>
    <phoneticPr fontId="1"/>
  </si>
  <si>
    <t>2022-2023年度版</t>
    <rPh sb="9" eb="11">
      <t>ネンド</t>
    </rPh>
    <rPh sb="11" eb="12">
      <t>バン</t>
    </rPh>
    <phoneticPr fontId="1"/>
  </si>
  <si>
    <t>東京都中央区************</t>
    <rPh sb="3" eb="5">
      <t>チュウオウ</t>
    </rPh>
    <phoneticPr fontId="1"/>
  </si>
  <si>
    <t>請求書（受験料選択）</t>
    <rPh sb="0" eb="3">
      <t>セイキュウショ</t>
    </rPh>
    <rPh sb="4" eb="7">
      <t>ジュケンリョウ</t>
    </rPh>
    <rPh sb="7" eb="9">
      <t>センタク</t>
    </rPh>
    <phoneticPr fontId="1"/>
  </si>
  <si>
    <t>18500円</t>
  </si>
  <si>
    <t>/1人</t>
    <rPh sb="2" eb="3">
      <t>リ</t>
    </rPh>
    <phoneticPr fontId="1"/>
  </si>
  <si>
    <t>2024年度版</t>
    <rPh sb="4" eb="6">
      <t>ネンド</t>
    </rPh>
    <rPh sb="6" eb="7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</si>
</sst>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/d\(aaa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10" fillId="0" borderId="0" xfId="0" applyFont="1">
      <alignment vertical="center"/>
    </xf>
    <xf numFmtId="14" fontId="5" fillId="0" borderId="0" xfId="0" applyNumberFormat="1" applyFont="1">
      <alignment vertical="center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left" vertical="center"/>
    </xf>
    <xf numFmtId="0" fontId="0" fillId="8" borderId="2" xfId="0" applyFill="1" applyBorder="1" applyAlignment="1">
      <alignment horizontal="right" vertical="center"/>
    </xf>
    <xf numFmtId="0" fontId="0" fillId="8" borderId="2" xfId="0" applyFill="1" applyBorder="1">
      <alignment vertical="center"/>
    </xf>
    <xf numFmtId="0" fontId="0" fillId="0" borderId="6" xfId="0" applyBorder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36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4" fillId="5" borderId="2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0" fontId="2" fillId="0" borderId="0" xfId="0" applyFont="1" applyAlignment="1">
      <alignment vertical="top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40" xfId="0" applyFont="1" applyBorder="1" applyAlignment="1">
      <alignment horizontal="right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22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25" xfId="0" applyFont="1" applyBorder="1" applyAlignment="1" applyProtection="1">
      <alignment horizontal="right" vertical="center"/>
      <protection locked="0"/>
    </xf>
    <xf numFmtId="0" fontId="5" fillId="0" borderId="26" xfId="0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39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6" fillId="0" borderId="14" xfId="0" applyFont="1" applyBorder="1" applyAlignment="1" applyProtection="1">
      <alignment horizontal="right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177" fontId="0" fillId="0" borderId="0" xfId="0" applyNumberFormat="1">
      <alignment vertical="center"/>
    </xf>
    <xf numFmtId="20" fontId="19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 applyProtection="1">
      <alignment vertical="center"/>
      <protection locked="0"/>
    </xf>
    <xf numFmtId="0" fontId="21" fillId="0" borderId="2" xfId="0" applyFont="1" applyBorder="1" applyProtection="1">
      <alignment vertical="center"/>
      <protection locked="0"/>
    </xf>
    <xf numFmtId="20" fontId="19" fillId="0" borderId="33" xfId="0" applyNumberFormat="1" applyFont="1" applyBorder="1" applyAlignment="1" applyProtection="1">
      <alignment horizontal="center" vertical="center"/>
      <protection locked="0"/>
    </xf>
    <xf numFmtId="20" fontId="19" fillId="0" borderId="36" xfId="0" applyNumberFormat="1" applyFont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20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46" xfId="0" applyBorder="1">
      <alignment vertical="center"/>
    </xf>
    <xf numFmtId="0" fontId="25" fillId="0" borderId="38" xfId="0" applyFont="1" applyBorder="1" applyAlignment="1" applyProtection="1">
      <alignment horizontal="center" vertical="center"/>
      <protection locked="0"/>
    </xf>
    <xf numFmtId="0" fontId="25" fillId="0" borderId="46" xfId="0" applyFont="1" applyBorder="1">
      <alignment vertical="center"/>
    </xf>
    <xf numFmtId="0" fontId="12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4" fillId="0" borderId="38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19" fillId="0" borderId="2" xfId="0" applyNumberFormat="1" applyFont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8" fillId="0" borderId="2" xfId="0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24" fillId="0" borderId="38" xfId="0" applyFont="1" applyBorder="1" applyAlignment="1">
      <alignment horizontal="center" vertical="center" wrapText="1"/>
    </xf>
    <xf numFmtId="177" fontId="5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5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526676</xdr:colOff>
      <xdr:row>0</xdr:row>
      <xdr:rowOff>168089</xdr:rowOff>
    </xdr:from>
    <xdr:to>
      <xdr:col>2</xdr:col>
      <xdr:colOff>100853</xdr:colOff>
      <xdr:row>1</xdr:row>
      <xdr:rowOff>335057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6676" y="168089"/>
          <a:ext cx="1266265" cy="357468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入力例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showGridLines="0" tabSelected="1" view="pageBreakPreview" zoomScaleNormal="100" zoomScaleSheetLayoutView="100" workbookViewId="0">
      <selection activeCell="C22" sqref="C22:D22"/>
    </sheetView>
  </sheetViews>
  <sheetFormatPr defaultRowHeight="13.5" x14ac:dyDescent="0.15"/>
  <cols>
    <col min="1" max="1" width="12.625" customWidth="1"/>
    <col min="2" max="9" width="9.625" customWidth="1"/>
  </cols>
  <sheetData>
    <row r="1" spans="1:9" ht="15" customHeight="1" x14ac:dyDescent="0.15">
      <c r="A1" s="48" t="s">
        <v>126</v>
      </c>
      <c r="I1" s="1" t="s">
        <v>63</v>
      </c>
    </row>
    <row r="2" spans="1:9" ht="30" customHeight="1" x14ac:dyDescent="0.15">
      <c r="A2" s="104" t="s">
        <v>92</v>
      </c>
      <c r="B2" s="104"/>
      <c r="C2" s="104"/>
      <c r="D2" s="104"/>
      <c r="E2" s="104"/>
      <c r="F2" s="104"/>
      <c r="G2" s="104"/>
      <c r="H2" s="104"/>
      <c r="I2" s="104"/>
    </row>
    <row r="3" spans="1:9" ht="20.100000000000001" customHeight="1" x14ac:dyDescent="0.15">
      <c r="A3" s="4" t="s">
        <v>90</v>
      </c>
      <c r="F3" s="31" t="s">
        <v>1</v>
      </c>
      <c r="G3" s="103"/>
      <c r="H3" s="103"/>
      <c r="I3" s="103"/>
    </row>
    <row r="4" spans="1:9" ht="15" customHeight="1" x14ac:dyDescent="0.15">
      <c r="A4" s="41"/>
      <c r="F4" s="112" t="s">
        <v>26</v>
      </c>
      <c r="G4" s="113"/>
      <c r="H4" s="113"/>
    </row>
    <row r="5" spans="1:9" ht="20.100000000000001" customHeight="1" x14ac:dyDescent="0.15">
      <c r="A5" s="43" t="s">
        <v>0</v>
      </c>
      <c r="B5" s="114"/>
      <c r="C5" s="114"/>
      <c r="D5" s="114"/>
      <c r="E5" s="114"/>
      <c r="F5" s="114"/>
      <c r="G5" s="114"/>
      <c r="H5" s="114"/>
    </row>
    <row r="6" spans="1:9" ht="20.100000000000001" customHeight="1" x14ac:dyDescent="0.15">
      <c r="A6" t="s">
        <v>59</v>
      </c>
      <c r="B6" s="3"/>
      <c r="C6" s="109"/>
      <c r="D6" s="109"/>
      <c r="E6" s="11"/>
      <c r="F6" s="3"/>
    </row>
    <row r="7" spans="1:9" ht="15" customHeight="1" x14ac:dyDescent="0.15">
      <c r="B7" s="3"/>
      <c r="C7" s="3"/>
      <c r="D7" s="7"/>
      <c r="E7" s="7"/>
      <c r="F7" s="3"/>
    </row>
    <row r="8" spans="1:9" ht="20.100000000000001" customHeight="1" x14ac:dyDescent="0.15">
      <c r="A8" s="10" t="s">
        <v>60</v>
      </c>
      <c r="B8" s="12" t="s">
        <v>61</v>
      </c>
      <c r="C8" s="109"/>
      <c r="D8" s="109"/>
      <c r="E8" s="4" t="s">
        <v>11</v>
      </c>
    </row>
    <row r="9" spans="1:9" ht="20.100000000000001" customHeight="1" x14ac:dyDescent="0.15">
      <c r="A9" t="s">
        <v>12</v>
      </c>
      <c r="B9" s="12" t="s">
        <v>28</v>
      </c>
      <c r="C9" s="68"/>
      <c r="D9" s="13" t="s">
        <v>29</v>
      </c>
      <c r="E9" s="68"/>
      <c r="F9" s="14" t="s">
        <v>13</v>
      </c>
      <c r="G9" s="69"/>
      <c r="H9" s="15" t="s">
        <v>14</v>
      </c>
    </row>
    <row r="10" spans="1:9" ht="20.100000000000001" customHeight="1" x14ac:dyDescent="0.15">
      <c r="B10" s="4" t="s">
        <v>93</v>
      </c>
      <c r="C10" s="5"/>
      <c r="D10" s="5"/>
      <c r="E10" s="5"/>
      <c r="F10" s="5"/>
      <c r="G10" s="5"/>
    </row>
    <row r="11" spans="1:9" ht="20.100000000000001" customHeight="1" x14ac:dyDescent="0.15">
      <c r="A11" t="s">
        <v>109</v>
      </c>
    </row>
    <row r="12" spans="1:9" ht="20.100000000000001" customHeight="1" x14ac:dyDescent="0.15">
      <c r="A12" s="2"/>
      <c r="B12" s="108" t="s">
        <v>7</v>
      </c>
      <c r="C12" s="108"/>
      <c r="D12" s="105" t="s">
        <v>8</v>
      </c>
      <c r="E12" s="106"/>
      <c r="F12" s="106"/>
      <c r="G12" s="106"/>
      <c r="H12" s="106"/>
      <c r="I12" s="107"/>
    </row>
    <row r="13" spans="1:9" ht="20.100000000000001" customHeight="1" x14ac:dyDescent="0.15">
      <c r="A13" s="22" t="s">
        <v>9</v>
      </c>
      <c r="B13" s="24" t="s">
        <v>5</v>
      </c>
      <c r="C13" s="47" t="s">
        <v>6</v>
      </c>
      <c r="D13" s="25" t="s">
        <v>2</v>
      </c>
      <c r="E13" s="17" t="s">
        <v>3</v>
      </c>
      <c r="F13" s="18" t="s">
        <v>4</v>
      </c>
      <c r="G13" s="75" t="s">
        <v>106</v>
      </c>
      <c r="H13" s="74" t="s">
        <v>107</v>
      </c>
      <c r="I13" s="73" t="s">
        <v>108</v>
      </c>
    </row>
    <row r="14" spans="1:9" ht="20.100000000000001" customHeight="1" x14ac:dyDescent="0.15">
      <c r="A14" s="23" t="s">
        <v>36</v>
      </c>
      <c r="B14" s="49"/>
      <c r="C14" s="50"/>
      <c r="D14" s="51"/>
      <c r="E14" s="52"/>
      <c r="F14" s="52"/>
      <c r="G14" s="52"/>
      <c r="H14" s="53"/>
      <c r="I14" s="50"/>
    </row>
    <row r="15" spans="1:9" ht="20.100000000000001" customHeight="1" x14ac:dyDescent="0.15">
      <c r="A15" s="26" t="s">
        <v>16</v>
      </c>
      <c r="B15" s="54"/>
      <c r="C15" s="55"/>
      <c r="D15" s="56"/>
      <c r="E15" s="57"/>
      <c r="F15" s="57"/>
      <c r="G15" s="57"/>
      <c r="H15" s="58"/>
      <c r="I15" s="55"/>
    </row>
    <row r="16" spans="1:9" ht="20.100000000000001" customHeight="1" x14ac:dyDescent="0.15">
      <c r="A16" s="42" t="s">
        <v>34</v>
      </c>
      <c r="B16" s="27" t="str">
        <f>IF(AND(B14="",B15=""),"",SUM(B14:B15))</f>
        <v/>
      </c>
      <c r="C16" s="28" t="str">
        <f t="shared" ref="C16:I16" si="0">IF(AND(C14="",C15=""),"",SUM(C14:C15))</f>
        <v/>
      </c>
      <c r="D16" s="29" t="str">
        <f t="shared" si="0"/>
        <v/>
      </c>
      <c r="E16" s="30" t="str">
        <f t="shared" si="0"/>
        <v/>
      </c>
      <c r="F16" s="30" t="str">
        <f t="shared" si="0"/>
        <v/>
      </c>
      <c r="G16" s="30" t="str">
        <f t="shared" si="0"/>
        <v/>
      </c>
      <c r="H16" s="44" t="str">
        <f t="shared" si="0"/>
        <v/>
      </c>
      <c r="I16" s="28" t="str">
        <f t="shared" si="0"/>
        <v/>
      </c>
    </row>
    <row r="17" spans="1:9" ht="20.100000000000001" customHeight="1" x14ac:dyDescent="0.15">
      <c r="A17" t="s">
        <v>57</v>
      </c>
      <c r="B17" s="95"/>
      <c r="C17" s="95"/>
      <c r="D17" t="s">
        <v>66</v>
      </c>
    </row>
    <row r="18" spans="1:9" ht="20.100000000000001" customHeight="1" x14ac:dyDescent="0.15">
      <c r="A18" t="s">
        <v>18</v>
      </c>
      <c r="B18" s="96"/>
      <c r="C18" s="96"/>
      <c r="D18" s="96"/>
      <c r="E18" s="96"/>
      <c r="F18" s="96"/>
      <c r="G18" s="96"/>
      <c r="H18" s="96"/>
    </row>
    <row r="19" spans="1:9" ht="20.100000000000001" customHeight="1" x14ac:dyDescent="0.15">
      <c r="A19" t="s">
        <v>68</v>
      </c>
      <c r="B19" s="97"/>
      <c r="C19" s="97"/>
      <c r="D19" s="97"/>
    </row>
    <row r="20" spans="1:9" ht="9.9499999999999993" customHeight="1" thickBot="1" x14ac:dyDescent="0.2">
      <c r="A20" s="16"/>
      <c r="B20" s="16"/>
      <c r="C20" s="16"/>
      <c r="D20" s="16"/>
      <c r="E20" s="16"/>
      <c r="F20" s="16"/>
      <c r="G20" s="16"/>
      <c r="H20" s="16"/>
      <c r="I20" s="16"/>
    </row>
    <row r="21" spans="1:9" ht="9.9499999999999993" customHeight="1" x14ac:dyDescent="0.15"/>
    <row r="22" spans="1:9" ht="20.100000000000001" customHeight="1" x14ac:dyDescent="0.15">
      <c r="A22" s="10" t="s">
        <v>62</v>
      </c>
      <c r="B22" s="12" t="s">
        <v>61</v>
      </c>
      <c r="C22" s="109"/>
      <c r="D22" s="109"/>
      <c r="E22" s="4" t="s">
        <v>11</v>
      </c>
    </row>
    <row r="23" spans="1:9" ht="20.100000000000001" customHeight="1" x14ac:dyDescent="0.15">
      <c r="A23" t="s">
        <v>12</v>
      </c>
      <c r="B23" s="12" t="s">
        <v>28</v>
      </c>
      <c r="C23" s="68"/>
      <c r="D23" s="13" t="s">
        <v>29</v>
      </c>
      <c r="E23" s="68"/>
      <c r="F23" s="14" t="s">
        <v>13</v>
      </c>
      <c r="G23" s="69"/>
      <c r="H23" s="15" t="s">
        <v>14</v>
      </c>
    </row>
    <row r="24" spans="1:9" ht="15" customHeight="1" x14ac:dyDescent="0.15"/>
    <row r="25" spans="1:9" ht="20.100000000000001" customHeight="1" x14ac:dyDescent="0.15">
      <c r="A25" t="s">
        <v>110</v>
      </c>
    </row>
    <row r="26" spans="1:9" ht="20.100000000000001" customHeight="1" x14ac:dyDescent="0.15">
      <c r="A26" s="2"/>
      <c r="C26" s="105" t="s">
        <v>8</v>
      </c>
      <c r="D26" s="106"/>
      <c r="E26" s="106"/>
      <c r="F26" s="106"/>
      <c r="G26" s="106"/>
      <c r="H26" s="107"/>
    </row>
    <row r="27" spans="1:9" ht="20.100000000000001" customHeight="1" x14ac:dyDescent="0.15">
      <c r="A27" s="91" t="s">
        <v>9</v>
      </c>
      <c r="B27" s="92"/>
      <c r="C27" s="21" t="s">
        <v>2</v>
      </c>
      <c r="D27" s="17" t="s">
        <v>3</v>
      </c>
      <c r="E27" s="18" t="s">
        <v>4</v>
      </c>
      <c r="F27" s="75" t="s">
        <v>106</v>
      </c>
      <c r="G27" s="74" t="s">
        <v>107</v>
      </c>
      <c r="H27" s="73" t="s">
        <v>108</v>
      </c>
    </row>
    <row r="28" spans="1:9" ht="20.100000000000001" customHeight="1" x14ac:dyDescent="0.15">
      <c r="A28" s="93" t="s">
        <v>15</v>
      </c>
      <c r="B28" s="19" t="s">
        <v>20</v>
      </c>
      <c r="C28" s="59"/>
      <c r="D28" s="60"/>
      <c r="E28" s="60"/>
      <c r="F28" s="60"/>
      <c r="G28" s="61"/>
      <c r="H28" s="50"/>
    </row>
    <row r="29" spans="1:9" ht="20.100000000000001" customHeight="1" x14ac:dyDescent="0.15">
      <c r="A29" s="94"/>
      <c r="B29" s="20" t="s">
        <v>19</v>
      </c>
      <c r="C29" s="62"/>
      <c r="D29" s="63"/>
      <c r="E29" s="63"/>
      <c r="F29" s="63"/>
      <c r="G29" s="64"/>
      <c r="H29" s="65"/>
    </row>
    <row r="30" spans="1:9" ht="20.100000000000001" customHeight="1" x14ac:dyDescent="0.15">
      <c r="A30" t="s">
        <v>58</v>
      </c>
      <c r="B30" s="95"/>
      <c r="C30" s="95"/>
      <c r="D30" t="s">
        <v>66</v>
      </c>
    </row>
    <row r="31" spans="1:9" ht="20.100000000000001" customHeight="1" x14ac:dyDescent="0.15">
      <c r="A31" t="s">
        <v>18</v>
      </c>
      <c r="B31" s="96"/>
      <c r="C31" s="96"/>
      <c r="D31" s="96"/>
      <c r="E31" s="96"/>
      <c r="F31" s="96"/>
      <c r="G31" s="96"/>
      <c r="H31" s="96"/>
    </row>
    <row r="32" spans="1:9" ht="20.100000000000001" customHeight="1" x14ac:dyDescent="0.15">
      <c r="A32" t="s">
        <v>84</v>
      </c>
      <c r="B32" s="97"/>
      <c r="C32" s="97"/>
      <c r="D32" s="97"/>
    </row>
    <row r="33" spans="1:9" ht="15" customHeight="1" x14ac:dyDescent="0.15">
      <c r="B33" s="2"/>
      <c r="C33" s="2"/>
      <c r="D33" s="32"/>
    </row>
    <row r="34" spans="1:9" ht="20.100000000000001" customHeight="1" x14ac:dyDescent="0.15">
      <c r="A34" t="s">
        <v>10</v>
      </c>
    </row>
    <row r="35" spans="1:9" ht="20.100000000000001" customHeight="1" x14ac:dyDescent="0.15">
      <c r="A35" s="31" t="s">
        <v>24</v>
      </c>
      <c r="B35" s="70"/>
      <c r="C35" s="31" t="s">
        <v>67</v>
      </c>
      <c r="D35" s="98"/>
      <c r="E35" s="98"/>
      <c r="F35" s="98"/>
      <c r="G35" s="98"/>
      <c r="H35" s="98"/>
    </row>
    <row r="36" spans="1:9" ht="20.100000000000001" customHeight="1" x14ac:dyDescent="0.15">
      <c r="A36" s="31" t="s">
        <v>21</v>
      </c>
      <c r="B36" s="98"/>
      <c r="C36" s="98"/>
      <c r="D36" s="98"/>
      <c r="E36" s="98"/>
      <c r="F36" s="31" t="s">
        <v>23</v>
      </c>
      <c r="G36" s="98"/>
      <c r="H36" s="98"/>
    </row>
    <row r="37" spans="1:9" ht="20.100000000000001" customHeight="1" x14ac:dyDescent="0.15">
      <c r="A37" s="31" t="s">
        <v>22</v>
      </c>
      <c r="B37" s="98"/>
      <c r="C37" s="98"/>
      <c r="D37" s="98"/>
      <c r="E37" s="2"/>
      <c r="F37" s="2"/>
      <c r="G37" s="2"/>
      <c r="H37" s="2"/>
    </row>
    <row r="38" spans="1:9" ht="20.100000000000001" customHeight="1" x14ac:dyDescent="0.15">
      <c r="A38" s="99" t="s">
        <v>123</v>
      </c>
      <c r="B38" s="100"/>
      <c r="C38" s="66"/>
      <c r="D38" s="86" t="s">
        <v>125</v>
      </c>
      <c r="E38" s="115" t="s">
        <v>91</v>
      </c>
      <c r="F38" s="71"/>
      <c r="G38" s="89" t="s">
        <v>65</v>
      </c>
      <c r="H38" s="90"/>
    </row>
    <row r="39" spans="1:9" ht="20.100000000000001" customHeight="1" x14ac:dyDescent="0.15">
      <c r="E39" s="116"/>
      <c r="F39" s="72"/>
      <c r="G39" s="33" t="s">
        <v>64</v>
      </c>
      <c r="H39" s="34"/>
    </row>
    <row r="40" spans="1:9" ht="15" customHeight="1" x14ac:dyDescent="0.15"/>
    <row r="41" spans="1:9" ht="20.100000000000001" customHeight="1" x14ac:dyDescent="0.15">
      <c r="A41" s="110" t="s">
        <v>111</v>
      </c>
      <c r="B41" s="82"/>
      <c r="C41" s="82"/>
      <c r="D41" s="82"/>
      <c r="E41" s="82"/>
      <c r="F41" s="82"/>
      <c r="G41" s="82"/>
      <c r="H41" s="101" t="s">
        <v>112</v>
      </c>
      <c r="I41" s="102"/>
    </row>
    <row r="42" spans="1:9" ht="20.100000000000001" customHeight="1" x14ac:dyDescent="0.15">
      <c r="A42" s="111"/>
      <c r="B42" s="83"/>
      <c r="C42" s="83"/>
      <c r="D42" s="83"/>
      <c r="E42" s="83"/>
      <c r="F42" s="83"/>
      <c r="G42" s="83"/>
      <c r="H42" s="84" t="s">
        <v>113</v>
      </c>
      <c r="I42" s="85" t="s">
        <v>114</v>
      </c>
    </row>
    <row r="43" spans="1:9" ht="20.100000000000001" customHeight="1" x14ac:dyDescent="0.15"/>
    <row r="44" spans="1:9" ht="20.100000000000001" customHeight="1" x14ac:dyDescent="0.15"/>
    <row r="45" spans="1:9" ht="20.100000000000001" customHeight="1" x14ac:dyDescent="0.15"/>
    <row r="46" spans="1:9" ht="20.100000000000001" customHeight="1" x14ac:dyDescent="0.15"/>
    <row r="47" spans="1:9" ht="20.100000000000001" customHeight="1" x14ac:dyDescent="0.15"/>
    <row r="48" spans="1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</sheetData>
  <sheetProtection algorithmName="SHA-512" hashValue="vLLD2115HM8YOA1l+jxnMkcsxkfD8hfaewuy6ge61WdgYsFHOHjNwfuM/Sj9OeCG0P3MC58IAjgThw6y/TtnDw==" saltValue="dvduef88BSwxnmZ4u62nzA==" spinCount="100000" sheet="1" objects="1" scenarios="1" selectLockedCells="1"/>
  <mergeCells count="27">
    <mergeCell ref="H41:I41"/>
    <mergeCell ref="G3:I3"/>
    <mergeCell ref="A2:I2"/>
    <mergeCell ref="C26:H26"/>
    <mergeCell ref="B12:C12"/>
    <mergeCell ref="B17:C17"/>
    <mergeCell ref="B18:H18"/>
    <mergeCell ref="B19:D19"/>
    <mergeCell ref="C22:D22"/>
    <mergeCell ref="D12:I12"/>
    <mergeCell ref="A41:A42"/>
    <mergeCell ref="F4:H4"/>
    <mergeCell ref="B5:H5"/>
    <mergeCell ref="C6:D6"/>
    <mergeCell ref="C8:D8"/>
    <mergeCell ref="E38:E39"/>
    <mergeCell ref="G38:H38"/>
    <mergeCell ref="A27:B27"/>
    <mergeCell ref="A28:A29"/>
    <mergeCell ref="B30:C30"/>
    <mergeCell ref="B31:H31"/>
    <mergeCell ref="B32:D32"/>
    <mergeCell ref="D35:H35"/>
    <mergeCell ref="B36:E36"/>
    <mergeCell ref="G36:H36"/>
    <mergeCell ref="B37:D37"/>
    <mergeCell ref="A38:B38"/>
  </mergeCells>
  <phoneticPr fontId="1"/>
  <conditionalFormatting sqref="B35">
    <cfRule type="cellIs" dxfId="55" priority="11" operator="equal">
      <formula>""</formula>
    </cfRule>
  </conditionalFormatting>
  <conditionalFormatting sqref="B17:C17">
    <cfRule type="cellIs" dxfId="54" priority="21" operator="equal">
      <formula>""</formula>
    </cfRule>
  </conditionalFormatting>
  <conditionalFormatting sqref="B30:C30">
    <cfRule type="cellIs" dxfId="53" priority="14" operator="equal">
      <formula>""</formula>
    </cfRule>
  </conditionalFormatting>
  <conditionalFormatting sqref="B19:D19">
    <cfRule type="cellIs" dxfId="52" priority="19" operator="equal">
      <formula>""</formula>
    </cfRule>
  </conditionalFormatting>
  <conditionalFormatting sqref="B32:D32">
    <cfRule type="cellIs" dxfId="51" priority="12" operator="equal">
      <formula>""</formula>
    </cfRule>
  </conditionalFormatting>
  <conditionalFormatting sqref="B37:D37">
    <cfRule type="cellIs" dxfId="50" priority="7" operator="equal">
      <formula>""</formula>
    </cfRule>
  </conditionalFormatting>
  <conditionalFormatting sqref="B36:E36">
    <cfRule type="cellIs" dxfId="49" priority="9" operator="equal">
      <formula>""</formula>
    </cfRule>
  </conditionalFormatting>
  <conditionalFormatting sqref="B5:H5">
    <cfRule type="cellIs" dxfId="48" priority="27" operator="equal">
      <formula>""</formula>
    </cfRule>
  </conditionalFormatting>
  <conditionalFormatting sqref="B18:H18">
    <cfRule type="cellIs" dxfId="47" priority="20" operator="equal">
      <formula>""</formula>
    </cfRule>
  </conditionalFormatting>
  <conditionalFormatting sqref="B31:H31">
    <cfRule type="cellIs" dxfId="46" priority="13" operator="equal">
      <formula>""</formula>
    </cfRule>
  </conditionalFormatting>
  <conditionalFormatting sqref="B14:I15">
    <cfRule type="cellIs" dxfId="45" priority="44" operator="equal">
      <formula>""</formula>
    </cfRule>
  </conditionalFormatting>
  <conditionalFormatting sqref="C9">
    <cfRule type="cellIs" dxfId="44" priority="24" operator="equal">
      <formula>""</formula>
    </cfRule>
  </conditionalFormatting>
  <conditionalFormatting sqref="C23">
    <cfRule type="cellIs" dxfId="43" priority="17" operator="equal">
      <formula>""</formula>
    </cfRule>
  </conditionalFormatting>
  <conditionalFormatting sqref="C38">
    <cfRule type="cellIs" dxfId="42" priority="1" operator="equal">
      <formula>""</formula>
    </cfRule>
    <cfRule type="cellIs" dxfId="41" priority="2" operator="equal">
      <formula>$B$39=""</formula>
    </cfRule>
    <cfRule type="cellIs" dxfId="40" priority="3" operator="equal">
      <formula>""""""</formula>
    </cfRule>
  </conditionalFormatting>
  <conditionalFormatting sqref="C6:D6">
    <cfRule type="cellIs" dxfId="39" priority="26" operator="equal">
      <formula>""</formula>
    </cfRule>
  </conditionalFormatting>
  <conditionalFormatting sqref="C8:D8">
    <cfRule type="cellIs" dxfId="38" priority="25" operator="equal">
      <formula>""</formula>
    </cfRule>
  </conditionalFormatting>
  <conditionalFormatting sqref="C22:D22">
    <cfRule type="cellIs" dxfId="37" priority="18" operator="equal">
      <formula>""</formula>
    </cfRule>
  </conditionalFormatting>
  <conditionalFormatting sqref="C28:H29">
    <cfRule type="cellIs" dxfId="36" priority="43" operator="equal">
      <formula>""</formula>
    </cfRule>
  </conditionalFormatting>
  <conditionalFormatting sqref="D35:H35">
    <cfRule type="cellIs" dxfId="35" priority="10" operator="equal">
      <formula>""</formula>
    </cfRule>
  </conditionalFormatting>
  <conditionalFormatting sqref="E9">
    <cfRule type="cellIs" dxfId="34" priority="23" operator="equal">
      <formula>""</formula>
    </cfRule>
  </conditionalFormatting>
  <conditionalFormatting sqref="E23">
    <cfRule type="cellIs" dxfId="33" priority="16" operator="equal">
      <formula>""</formula>
    </cfRule>
  </conditionalFormatting>
  <conditionalFormatting sqref="F38:F39">
    <cfRule type="cellIs" dxfId="32" priority="4" operator="equal">
      <formula>""</formula>
    </cfRule>
  </conditionalFormatting>
  <conditionalFormatting sqref="G3">
    <cfRule type="cellIs" dxfId="31" priority="50" operator="equal">
      <formula>""</formula>
    </cfRule>
  </conditionalFormatting>
  <conditionalFormatting sqref="G9">
    <cfRule type="cellIs" dxfId="30" priority="22" operator="equal">
      <formula>""</formula>
    </cfRule>
  </conditionalFormatting>
  <conditionalFormatting sqref="G23">
    <cfRule type="cellIs" dxfId="29" priority="15" operator="equal">
      <formula>""</formula>
    </cfRule>
  </conditionalFormatting>
  <conditionalFormatting sqref="G36:H36">
    <cfRule type="cellIs" dxfId="28" priority="8" operator="equal">
      <formula>""</formula>
    </cfRule>
  </conditionalFormatting>
  <dataValidations count="3">
    <dataValidation type="list" allowBlank="1" showInputMessage="1" showErrorMessage="1" sqref="C38" xr:uid="{00000000-0002-0000-0000-000000000000}">
      <formula1>"18500円,32000円"</formula1>
    </dataValidation>
    <dataValidation type="list" allowBlank="1" showInputMessage="1" showErrorMessage="1" sqref="F38:F39" xr:uid="{00000000-0002-0000-0000-000001000000}">
      <formula1>"○,―"</formula1>
    </dataValidation>
    <dataValidation type="list" allowBlank="1" showInputMessage="1" showErrorMessage="1" sqref="F6:F7" xr:uid="{00000000-0002-0000-0000-000002000000}">
      <formula1>"AD,RE,SE,AQW,AQD"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&amp;R印刷日：&amp;D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showGridLines="0" view="pageBreakPreview" zoomScale="85" zoomScaleNormal="100" zoomScaleSheetLayoutView="85" workbookViewId="0">
      <selection activeCell="A38" sqref="A38:B38"/>
    </sheetView>
  </sheetViews>
  <sheetFormatPr defaultRowHeight="13.5" x14ac:dyDescent="0.15"/>
  <cols>
    <col min="1" max="1" width="12.625" customWidth="1"/>
    <col min="2" max="9" width="9.625" customWidth="1"/>
  </cols>
  <sheetData>
    <row r="1" spans="1:9" ht="15" customHeight="1" x14ac:dyDescent="0.15">
      <c r="A1" s="48" t="s">
        <v>121</v>
      </c>
      <c r="I1" s="1" t="s">
        <v>63</v>
      </c>
    </row>
    <row r="2" spans="1:9" ht="30" customHeight="1" x14ac:dyDescent="0.15">
      <c r="A2" s="104" t="s">
        <v>92</v>
      </c>
      <c r="B2" s="104"/>
      <c r="C2" s="104"/>
      <c r="D2" s="104"/>
      <c r="E2" s="104"/>
      <c r="F2" s="104"/>
      <c r="G2" s="104"/>
      <c r="H2" s="104"/>
      <c r="I2" s="104"/>
    </row>
    <row r="3" spans="1:9" ht="20.100000000000001" customHeight="1" x14ac:dyDescent="0.15">
      <c r="A3" s="4" t="s">
        <v>90</v>
      </c>
      <c r="F3" s="31" t="s">
        <v>1</v>
      </c>
      <c r="G3" s="103">
        <v>45217</v>
      </c>
      <c r="H3" s="103"/>
      <c r="I3" s="103"/>
    </row>
    <row r="4" spans="1:9" ht="15" customHeight="1" x14ac:dyDescent="0.15">
      <c r="A4" s="41"/>
      <c r="F4" s="112" t="s">
        <v>26</v>
      </c>
      <c r="G4" s="113"/>
      <c r="H4" s="113"/>
    </row>
    <row r="5" spans="1:9" ht="20.100000000000001" customHeight="1" x14ac:dyDescent="0.15">
      <c r="A5" s="43" t="s">
        <v>0</v>
      </c>
      <c r="B5" s="119" t="s">
        <v>100</v>
      </c>
      <c r="C5" s="120"/>
      <c r="D5" s="120"/>
      <c r="E5" s="120"/>
      <c r="F5" s="120"/>
      <c r="G5" s="120"/>
      <c r="H5" s="120"/>
    </row>
    <row r="6" spans="1:9" ht="20.100000000000001" customHeight="1" x14ac:dyDescent="0.15">
      <c r="A6" t="s">
        <v>59</v>
      </c>
      <c r="B6" s="3"/>
      <c r="C6" s="121">
        <v>45361</v>
      </c>
      <c r="D6" s="121"/>
      <c r="E6" s="11"/>
      <c r="F6" s="3"/>
    </row>
    <row r="7" spans="1:9" ht="15" customHeight="1" x14ac:dyDescent="0.15">
      <c r="B7" s="3"/>
      <c r="C7" s="3"/>
      <c r="D7" s="7"/>
      <c r="E7" s="7"/>
      <c r="F7" s="3"/>
    </row>
    <row r="8" spans="1:9" ht="20.100000000000001" customHeight="1" x14ac:dyDescent="0.15">
      <c r="A8" s="10" t="s">
        <v>60</v>
      </c>
      <c r="B8" s="12" t="s">
        <v>61</v>
      </c>
      <c r="C8" s="118">
        <v>45261</v>
      </c>
      <c r="D8" s="118"/>
      <c r="E8" s="4" t="s">
        <v>11</v>
      </c>
    </row>
    <row r="9" spans="1:9" ht="20.100000000000001" customHeight="1" x14ac:dyDescent="0.15">
      <c r="A9" t="s">
        <v>12</v>
      </c>
      <c r="B9" s="12" t="s">
        <v>28</v>
      </c>
      <c r="C9" s="76">
        <v>0.4375</v>
      </c>
      <c r="D9" s="13" t="s">
        <v>29</v>
      </c>
      <c r="E9" s="76">
        <v>0.49305555555555558</v>
      </c>
      <c r="F9" s="14" t="s">
        <v>13</v>
      </c>
      <c r="G9" s="77">
        <v>80</v>
      </c>
      <c r="H9" s="15" t="s">
        <v>14</v>
      </c>
    </row>
    <row r="10" spans="1:9" ht="20.100000000000001" customHeight="1" x14ac:dyDescent="0.15">
      <c r="B10" s="4" t="s">
        <v>93</v>
      </c>
      <c r="C10" s="5"/>
      <c r="D10" s="5"/>
      <c r="E10" s="5"/>
      <c r="F10" s="5"/>
      <c r="G10" s="5"/>
    </row>
    <row r="11" spans="1:9" ht="20.100000000000001" customHeight="1" x14ac:dyDescent="0.15">
      <c r="A11" t="s">
        <v>109</v>
      </c>
    </row>
    <row r="12" spans="1:9" ht="20.100000000000001" customHeight="1" x14ac:dyDescent="0.15">
      <c r="A12" s="2"/>
      <c r="B12" s="108" t="s">
        <v>7</v>
      </c>
      <c r="C12" s="108"/>
      <c r="D12" s="105" t="s">
        <v>8</v>
      </c>
      <c r="E12" s="106"/>
      <c r="F12" s="106"/>
      <c r="G12" s="106"/>
      <c r="H12" s="106"/>
      <c r="I12" s="107"/>
    </row>
    <row r="13" spans="1:9" ht="20.100000000000001" customHeight="1" x14ac:dyDescent="0.15">
      <c r="A13" s="22" t="s">
        <v>9</v>
      </c>
      <c r="B13" s="24" t="s">
        <v>5</v>
      </c>
      <c r="C13" s="47" t="s">
        <v>6</v>
      </c>
      <c r="D13" s="25" t="s">
        <v>2</v>
      </c>
      <c r="E13" s="17" t="s">
        <v>3</v>
      </c>
      <c r="F13" s="18" t="s">
        <v>4</v>
      </c>
      <c r="G13" s="75" t="s">
        <v>106</v>
      </c>
      <c r="H13" s="74" t="s">
        <v>107</v>
      </c>
      <c r="I13" s="73" t="s">
        <v>108</v>
      </c>
    </row>
    <row r="14" spans="1:9" ht="20.100000000000001" customHeight="1" x14ac:dyDescent="0.15">
      <c r="A14" s="23" t="s">
        <v>36</v>
      </c>
      <c r="B14" s="49">
        <v>5</v>
      </c>
      <c r="C14" s="50">
        <v>5</v>
      </c>
      <c r="D14" s="51"/>
      <c r="E14" s="52">
        <v>5</v>
      </c>
      <c r="F14" s="52">
        <v>5</v>
      </c>
      <c r="G14" s="52"/>
      <c r="H14" s="53"/>
      <c r="I14" s="50"/>
    </row>
    <row r="15" spans="1:9" ht="20.100000000000001" customHeight="1" x14ac:dyDescent="0.15">
      <c r="A15" s="26" t="s">
        <v>16</v>
      </c>
      <c r="B15" s="54">
        <v>2</v>
      </c>
      <c r="C15" s="55"/>
      <c r="D15" s="56"/>
      <c r="E15" s="57"/>
      <c r="F15" s="57"/>
      <c r="G15" s="57"/>
      <c r="H15" s="58"/>
      <c r="I15" s="55"/>
    </row>
    <row r="16" spans="1:9" ht="20.100000000000001" customHeight="1" x14ac:dyDescent="0.15">
      <c r="A16" s="42" t="s">
        <v>34</v>
      </c>
      <c r="B16" s="27">
        <f>IF(B14="","",SUM(B14:B15))</f>
        <v>7</v>
      </c>
      <c r="C16" s="28">
        <f t="shared" ref="C16:I16" si="0">IF(C14="","",SUM(C14:C15))</f>
        <v>5</v>
      </c>
      <c r="D16" s="29" t="str">
        <f t="shared" si="0"/>
        <v/>
      </c>
      <c r="E16" s="30">
        <f t="shared" si="0"/>
        <v>5</v>
      </c>
      <c r="F16" s="30">
        <f t="shared" si="0"/>
        <v>5</v>
      </c>
      <c r="G16" s="30" t="str">
        <f t="shared" si="0"/>
        <v/>
      </c>
      <c r="H16" s="44" t="str">
        <f t="shared" si="0"/>
        <v/>
      </c>
      <c r="I16" s="28" t="str">
        <f t="shared" si="0"/>
        <v/>
      </c>
    </row>
    <row r="17" spans="1:9" ht="20.100000000000001" customHeight="1" x14ac:dyDescent="0.15">
      <c r="A17" t="s">
        <v>57</v>
      </c>
      <c r="B17" s="95">
        <v>7</v>
      </c>
      <c r="C17" s="95"/>
      <c r="D17" t="s">
        <v>66</v>
      </c>
    </row>
    <row r="18" spans="1:9" ht="20.100000000000001" customHeight="1" x14ac:dyDescent="0.15">
      <c r="A18" t="s">
        <v>18</v>
      </c>
      <c r="B18" s="124" t="s">
        <v>101</v>
      </c>
      <c r="C18" s="125"/>
      <c r="D18" s="125"/>
      <c r="E18" s="125"/>
      <c r="F18" s="125"/>
      <c r="G18" s="125"/>
      <c r="H18" s="125"/>
    </row>
    <row r="19" spans="1:9" ht="20.100000000000001" customHeight="1" x14ac:dyDescent="0.15">
      <c r="A19" t="s">
        <v>68</v>
      </c>
      <c r="B19" s="122" t="s">
        <v>102</v>
      </c>
      <c r="C19" s="123"/>
      <c r="D19" s="123"/>
    </row>
    <row r="20" spans="1:9" ht="9.9499999999999993" customHeight="1" thickBot="1" x14ac:dyDescent="0.2">
      <c r="A20" s="16"/>
      <c r="B20" s="16"/>
      <c r="C20" s="16"/>
      <c r="D20" s="16"/>
      <c r="E20" s="16"/>
      <c r="F20" s="16"/>
      <c r="G20" s="16"/>
      <c r="H20" s="16"/>
      <c r="I20" s="16"/>
    </row>
    <row r="21" spans="1:9" ht="9.9499999999999993" customHeight="1" x14ac:dyDescent="0.15"/>
    <row r="22" spans="1:9" ht="20.100000000000001" customHeight="1" x14ac:dyDescent="0.15">
      <c r="A22" s="10" t="s">
        <v>62</v>
      </c>
      <c r="B22" s="12" t="s">
        <v>61</v>
      </c>
      <c r="C22" s="118">
        <f>C8</f>
        <v>45261</v>
      </c>
      <c r="D22" s="118"/>
      <c r="E22" s="4" t="s">
        <v>11</v>
      </c>
    </row>
    <row r="23" spans="1:9" ht="20.100000000000001" customHeight="1" x14ac:dyDescent="0.15">
      <c r="A23" t="s">
        <v>12</v>
      </c>
      <c r="B23" s="12" t="s">
        <v>28</v>
      </c>
      <c r="C23" s="76">
        <v>0.54166666666666663</v>
      </c>
      <c r="D23" s="13" t="s">
        <v>29</v>
      </c>
      <c r="E23" s="76">
        <v>0.58333333333333337</v>
      </c>
      <c r="F23" s="14" t="s">
        <v>13</v>
      </c>
      <c r="G23" s="69">
        <v>60</v>
      </c>
      <c r="H23" s="15" t="s">
        <v>14</v>
      </c>
    </row>
    <row r="24" spans="1:9" ht="15" customHeight="1" x14ac:dyDescent="0.15"/>
    <row r="25" spans="1:9" ht="20.100000000000001" customHeight="1" x14ac:dyDescent="0.15">
      <c r="A25" t="s">
        <v>110</v>
      </c>
    </row>
    <row r="26" spans="1:9" ht="20.100000000000001" customHeight="1" x14ac:dyDescent="0.15">
      <c r="A26" s="2"/>
      <c r="C26" s="105" t="s">
        <v>8</v>
      </c>
      <c r="D26" s="106"/>
      <c r="E26" s="106"/>
      <c r="F26" s="106"/>
      <c r="G26" s="106"/>
      <c r="H26" s="107"/>
    </row>
    <row r="27" spans="1:9" ht="20.100000000000001" customHeight="1" x14ac:dyDescent="0.15">
      <c r="A27" s="91" t="s">
        <v>9</v>
      </c>
      <c r="B27" s="92"/>
      <c r="C27" s="21" t="s">
        <v>2</v>
      </c>
      <c r="D27" s="17" t="s">
        <v>3</v>
      </c>
      <c r="E27" s="18" t="s">
        <v>4</v>
      </c>
      <c r="F27" s="75" t="s">
        <v>106</v>
      </c>
      <c r="G27" s="74" t="s">
        <v>107</v>
      </c>
      <c r="H27" s="73" t="s">
        <v>108</v>
      </c>
    </row>
    <row r="28" spans="1:9" ht="20.100000000000001" customHeight="1" x14ac:dyDescent="0.15">
      <c r="A28" s="93" t="s">
        <v>15</v>
      </c>
      <c r="B28" s="19" t="s">
        <v>20</v>
      </c>
      <c r="C28" s="59"/>
      <c r="D28" s="60"/>
      <c r="E28" s="60"/>
      <c r="F28" s="60"/>
      <c r="G28" s="61"/>
      <c r="H28" s="50"/>
    </row>
    <row r="29" spans="1:9" ht="20.100000000000001" customHeight="1" x14ac:dyDescent="0.15">
      <c r="A29" s="94"/>
      <c r="B29" s="20" t="s">
        <v>19</v>
      </c>
      <c r="C29" s="62"/>
      <c r="D29" s="63">
        <v>5</v>
      </c>
      <c r="E29" s="63">
        <v>5</v>
      </c>
      <c r="F29" s="63"/>
      <c r="G29" s="64"/>
      <c r="H29" s="65"/>
    </row>
    <row r="30" spans="1:9" ht="20.100000000000001" customHeight="1" x14ac:dyDescent="0.15">
      <c r="A30" t="s">
        <v>58</v>
      </c>
      <c r="B30" s="95">
        <v>5</v>
      </c>
      <c r="C30" s="95"/>
      <c r="D30" t="s">
        <v>66</v>
      </c>
    </row>
    <row r="31" spans="1:9" ht="20.100000000000001" customHeight="1" x14ac:dyDescent="0.15">
      <c r="A31" t="s">
        <v>18</v>
      </c>
      <c r="B31" s="124" t="s">
        <v>103</v>
      </c>
      <c r="C31" s="125"/>
      <c r="D31" s="125"/>
      <c r="E31" s="125"/>
      <c r="F31" s="125"/>
      <c r="G31" s="125"/>
      <c r="H31" s="125"/>
    </row>
    <row r="32" spans="1:9" ht="20.100000000000001" customHeight="1" x14ac:dyDescent="0.15">
      <c r="A32" t="s">
        <v>84</v>
      </c>
      <c r="B32" s="122" t="s">
        <v>102</v>
      </c>
      <c r="C32" s="123"/>
      <c r="D32" s="123"/>
    </row>
    <row r="33" spans="1:9" ht="15" customHeight="1" x14ac:dyDescent="0.15">
      <c r="B33" s="2"/>
      <c r="C33" s="2"/>
      <c r="D33" s="32"/>
    </row>
    <row r="34" spans="1:9" ht="20.100000000000001" customHeight="1" x14ac:dyDescent="0.15">
      <c r="A34" t="s">
        <v>10</v>
      </c>
    </row>
    <row r="35" spans="1:9" ht="20.100000000000001" customHeight="1" x14ac:dyDescent="0.15">
      <c r="A35" s="31" t="s">
        <v>24</v>
      </c>
      <c r="B35" s="70" t="s">
        <v>115</v>
      </c>
      <c r="C35" s="31" t="s">
        <v>67</v>
      </c>
      <c r="D35" s="98" t="s">
        <v>122</v>
      </c>
      <c r="E35" s="98"/>
      <c r="F35" s="98"/>
      <c r="G35" s="98"/>
      <c r="H35" s="98"/>
    </row>
    <row r="36" spans="1:9" ht="20.100000000000001" customHeight="1" x14ac:dyDescent="0.15">
      <c r="A36" s="31" t="s">
        <v>21</v>
      </c>
      <c r="B36" s="98" t="s">
        <v>116</v>
      </c>
      <c r="C36" s="98"/>
      <c r="D36" s="98"/>
      <c r="E36" s="98"/>
      <c r="F36" s="31" t="s">
        <v>23</v>
      </c>
      <c r="G36" s="98" t="s">
        <v>117</v>
      </c>
      <c r="H36" s="98"/>
    </row>
    <row r="37" spans="1:9" ht="20.100000000000001" customHeight="1" x14ac:dyDescent="0.15">
      <c r="A37" s="31" t="s">
        <v>22</v>
      </c>
      <c r="B37" s="98" t="s">
        <v>118</v>
      </c>
      <c r="C37" s="98"/>
      <c r="D37" s="98"/>
      <c r="E37" s="2"/>
      <c r="F37" s="2"/>
      <c r="G37" s="2"/>
      <c r="H37" s="2"/>
    </row>
    <row r="38" spans="1:9" ht="20.100000000000001" customHeight="1" x14ac:dyDescent="0.15">
      <c r="A38" s="117" t="s">
        <v>123</v>
      </c>
      <c r="B38" s="117"/>
      <c r="C38" s="87" t="s">
        <v>124</v>
      </c>
      <c r="D38" s="88" t="s">
        <v>125</v>
      </c>
      <c r="E38" s="115" t="s">
        <v>91</v>
      </c>
      <c r="F38" s="71" t="s">
        <v>105</v>
      </c>
      <c r="G38" s="89" t="s">
        <v>65</v>
      </c>
      <c r="H38" s="90"/>
    </row>
    <row r="39" spans="1:9" ht="20.100000000000001" customHeight="1" x14ac:dyDescent="0.15">
      <c r="E39" s="116"/>
      <c r="F39" s="72" t="s">
        <v>104</v>
      </c>
      <c r="G39" s="33" t="s">
        <v>64</v>
      </c>
      <c r="H39" s="34"/>
    </row>
    <row r="40" spans="1:9" ht="20.100000000000001" customHeight="1" x14ac:dyDescent="0.15"/>
    <row r="41" spans="1:9" ht="20.100000000000001" customHeight="1" x14ac:dyDescent="0.15">
      <c r="A41" s="110" t="s">
        <v>111</v>
      </c>
      <c r="B41" s="78"/>
      <c r="C41" s="78"/>
      <c r="D41" s="78"/>
      <c r="E41" s="78"/>
      <c r="F41" s="78"/>
      <c r="G41" s="78"/>
      <c r="H41" s="78"/>
      <c r="I41" s="79"/>
    </row>
    <row r="42" spans="1:9" ht="20.100000000000001" customHeight="1" x14ac:dyDescent="0.15">
      <c r="A42" s="111"/>
      <c r="B42" s="80"/>
      <c r="C42" s="80"/>
      <c r="D42" s="80"/>
      <c r="E42" s="80"/>
      <c r="F42" s="80"/>
      <c r="G42" s="80"/>
      <c r="H42" s="80"/>
      <c r="I42" s="81"/>
    </row>
    <row r="43" spans="1:9" ht="20.100000000000001" customHeight="1" x14ac:dyDescent="0.15"/>
    <row r="44" spans="1:9" ht="20.100000000000001" customHeight="1" x14ac:dyDescent="0.15"/>
    <row r="45" spans="1:9" ht="20.100000000000001" customHeight="1" x14ac:dyDescent="0.15"/>
    <row r="46" spans="1:9" ht="20.100000000000001" customHeight="1" x14ac:dyDescent="0.15"/>
    <row r="47" spans="1:9" ht="20.100000000000001" customHeight="1" x14ac:dyDescent="0.15"/>
    <row r="48" spans="1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</sheetData>
  <sheetProtection algorithmName="SHA-512" hashValue="QZWr7IeTaRwUMp8kYwpKRbkTpfq771epnrYoTZ0jnlxE6ScJXRfn3/JCl65c0SbC1od9N44KzUsgh4LbkXDt7g==" saltValue="xUVsEntFkavYMC1DQtz9sA==" spinCount="100000" sheet="1" objects="1" scenarios="1" selectLockedCells="1" selectUnlockedCells="1"/>
  <mergeCells count="26">
    <mergeCell ref="A2:I2"/>
    <mergeCell ref="B12:C12"/>
    <mergeCell ref="D12:I12"/>
    <mergeCell ref="B17:C17"/>
    <mergeCell ref="B18:H18"/>
    <mergeCell ref="B32:D32"/>
    <mergeCell ref="D35:H35"/>
    <mergeCell ref="B36:E36"/>
    <mergeCell ref="G36:H36"/>
    <mergeCell ref="B37:D37"/>
    <mergeCell ref="A38:B38"/>
    <mergeCell ref="A41:A42"/>
    <mergeCell ref="C22:D22"/>
    <mergeCell ref="G3:I3"/>
    <mergeCell ref="F4:H4"/>
    <mergeCell ref="B5:H5"/>
    <mergeCell ref="C6:D6"/>
    <mergeCell ref="C8:D8"/>
    <mergeCell ref="B19:D19"/>
    <mergeCell ref="E38:E39"/>
    <mergeCell ref="G38:H38"/>
    <mergeCell ref="C26:H26"/>
    <mergeCell ref="A27:B27"/>
    <mergeCell ref="A28:A29"/>
    <mergeCell ref="B30:C30"/>
    <mergeCell ref="B31:H31"/>
  </mergeCells>
  <phoneticPr fontId="1"/>
  <conditionalFormatting sqref="B35">
    <cfRule type="cellIs" dxfId="27" priority="12" operator="equal">
      <formula>""</formula>
    </cfRule>
  </conditionalFormatting>
  <conditionalFormatting sqref="B17:C17">
    <cfRule type="cellIs" dxfId="26" priority="61" operator="equal">
      <formula>""</formula>
    </cfRule>
  </conditionalFormatting>
  <conditionalFormatting sqref="B30:C30">
    <cfRule type="cellIs" dxfId="25" priority="54" operator="equal">
      <formula>""</formula>
    </cfRule>
  </conditionalFormatting>
  <conditionalFormatting sqref="B19:D19">
    <cfRule type="cellIs" dxfId="24" priority="36" operator="equal">
      <formula>""</formula>
    </cfRule>
  </conditionalFormatting>
  <conditionalFormatting sqref="B32:D32">
    <cfRule type="cellIs" dxfId="23" priority="31" operator="equal">
      <formula>""</formula>
    </cfRule>
  </conditionalFormatting>
  <conditionalFormatting sqref="B37:D37">
    <cfRule type="cellIs" dxfId="22" priority="8" operator="equal">
      <formula>""</formula>
    </cfRule>
  </conditionalFormatting>
  <conditionalFormatting sqref="B36:E36">
    <cfRule type="cellIs" dxfId="21" priority="10" operator="equal">
      <formula>""</formula>
    </cfRule>
  </conditionalFormatting>
  <conditionalFormatting sqref="B5:H5">
    <cfRule type="cellIs" dxfId="20" priority="43" operator="equal">
      <formula>""</formula>
    </cfRule>
  </conditionalFormatting>
  <conditionalFormatting sqref="B18:H18">
    <cfRule type="cellIs" dxfId="19" priority="37" operator="equal">
      <formula>""</formula>
    </cfRule>
  </conditionalFormatting>
  <conditionalFormatting sqref="B31:H31">
    <cfRule type="cellIs" dxfId="18" priority="32" operator="equal">
      <formula>""</formula>
    </cfRule>
  </conditionalFormatting>
  <conditionalFormatting sqref="B14:I15">
    <cfRule type="cellIs" dxfId="17" priority="69" operator="equal">
      <formula>""</formula>
    </cfRule>
  </conditionalFormatting>
  <conditionalFormatting sqref="C9">
    <cfRule type="cellIs" dxfId="16" priority="40" operator="equal">
      <formula>""</formula>
    </cfRule>
  </conditionalFormatting>
  <conditionalFormatting sqref="C23">
    <cfRule type="cellIs" dxfId="15" priority="34" operator="equal">
      <formula>""</formula>
    </cfRule>
  </conditionalFormatting>
  <conditionalFormatting sqref="C38">
    <cfRule type="cellIs" dxfId="14" priority="1" operator="equal">
      <formula>""</formula>
    </cfRule>
    <cfRule type="cellIs" dxfId="13" priority="2" operator="equal">
      <formula>$B$39=""</formula>
    </cfRule>
    <cfRule type="cellIs" dxfId="12" priority="3" operator="equal">
      <formula>""""""</formula>
    </cfRule>
  </conditionalFormatting>
  <conditionalFormatting sqref="C6:D6">
    <cfRule type="cellIs" dxfId="11" priority="42" operator="equal">
      <formula>""</formula>
    </cfRule>
  </conditionalFormatting>
  <conditionalFormatting sqref="C8:D8">
    <cfRule type="cellIs" dxfId="10" priority="41" operator="equal">
      <formula>""</formula>
    </cfRule>
  </conditionalFormatting>
  <conditionalFormatting sqref="C22:D22">
    <cfRule type="cellIs" dxfId="9" priority="35" operator="equal">
      <formula>""</formula>
    </cfRule>
  </conditionalFormatting>
  <conditionalFormatting sqref="C28:H29">
    <cfRule type="cellIs" dxfId="8" priority="68" operator="equal">
      <formula>""</formula>
    </cfRule>
  </conditionalFormatting>
  <conditionalFormatting sqref="D35:H35">
    <cfRule type="cellIs" dxfId="7" priority="11" operator="equal">
      <formula>""</formula>
    </cfRule>
  </conditionalFormatting>
  <conditionalFormatting sqref="E9">
    <cfRule type="cellIs" dxfId="6" priority="39" operator="equal">
      <formula>""</formula>
    </cfRule>
  </conditionalFormatting>
  <conditionalFormatting sqref="E23">
    <cfRule type="cellIs" dxfId="5" priority="33" operator="equal">
      <formula>""</formula>
    </cfRule>
  </conditionalFormatting>
  <conditionalFormatting sqref="F38:F39">
    <cfRule type="cellIs" dxfId="4" priority="7" operator="equal">
      <formula>""</formula>
    </cfRule>
  </conditionalFormatting>
  <conditionalFormatting sqref="G3">
    <cfRule type="cellIs" dxfId="3" priority="74" operator="equal">
      <formula>""</formula>
    </cfRule>
  </conditionalFormatting>
  <conditionalFormatting sqref="G9">
    <cfRule type="cellIs" dxfId="2" priority="38" operator="equal">
      <formula>""</formula>
    </cfRule>
  </conditionalFormatting>
  <conditionalFormatting sqref="G23">
    <cfRule type="cellIs" dxfId="1" priority="55" operator="equal">
      <formula>""</formula>
    </cfRule>
  </conditionalFormatting>
  <conditionalFormatting sqref="G36:H36">
    <cfRule type="cellIs" dxfId="0" priority="9" operator="equal">
      <formula>""</formula>
    </cfRule>
  </conditionalFormatting>
  <dataValidations count="3">
    <dataValidation type="list" allowBlank="1" showInputMessage="1" showErrorMessage="1" sqref="F6:F7" xr:uid="{00000000-0002-0000-0100-000000000000}">
      <formula1>"AD,RE,SE,AQW,AQD"</formula1>
    </dataValidation>
    <dataValidation type="list" allowBlank="1" showInputMessage="1" showErrorMessage="1" sqref="F38:F39" xr:uid="{00000000-0002-0000-0100-000001000000}">
      <formula1>"○,―"</formula1>
    </dataValidation>
    <dataValidation type="list" allowBlank="1" showInputMessage="1" showErrorMessage="1" sqref="C38" xr:uid="{B8F86EC1-7AC5-4D2E-A66D-9827B466BD65}">
      <formula1>"18500円,32000円"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&amp;R印刷日：&amp;D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2"/>
  <sheetViews>
    <sheetView topLeftCell="H1" zoomScale="80" zoomScaleNormal="80" workbookViewId="0">
      <selection activeCell="BH1" sqref="BH1"/>
    </sheetView>
  </sheetViews>
  <sheetFormatPr defaultRowHeight="13.5" x14ac:dyDescent="0.15"/>
  <cols>
    <col min="1" max="1" width="9.125" customWidth="1"/>
    <col min="2" max="2" width="4.125" customWidth="1"/>
    <col min="3" max="3" width="12.875" bestFit="1" customWidth="1"/>
    <col min="4" max="5" width="4.125" style="8" customWidth="1"/>
    <col min="6" max="31" width="4.125" customWidth="1"/>
    <col min="32" max="32" width="3.875" customWidth="1"/>
    <col min="33" max="33" width="3.5" customWidth="1"/>
    <col min="34" max="34" width="12.875" bestFit="1" customWidth="1"/>
    <col min="35" max="35" width="3.5" customWidth="1"/>
    <col min="36" max="55" width="4.125" customWidth="1"/>
    <col min="56" max="56" width="7.5" bestFit="1" customWidth="1"/>
    <col min="57" max="57" width="5.75" customWidth="1"/>
    <col min="58" max="58" width="5.25" customWidth="1"/>
    <col min="59" max="59" width="6" customWidth="1"/>
    <col min="60" max="60" width="6" style="40" customWidth="1"/>
    <col min="61" max="61" width="4.125" style="40" customWidth="1"/>
    <col min="62" max="62" width="4.125" customWidth="1"/>
  </cols>
  <sheetData>
    <row r="1" spans="1:61" x14ac:dyDescent="0.15">
      <c r="A1" t="s">
        <v>25</v>
      </c>
      <c r="B1" t="s">
        <v>30</v>
      </c>
      <c r="C1" t="s">
        <v>27</v>
      </c>
      <c r="D1" s="8" t="s">
        <v>31</v>
      </c>
      <c r="E1" s="8" t="s">
        <v>32</v>
      </c>
      <c r="F1" t="s">
        <v>33</v>
      </c>
      <c r="G1" t="s">
        <v>35</v>
      </c>
      <c r="H1" t="s">
        <v>37</v>
      </c>
      <c r="I1" s="35" t="s">
        <v>38</v>
      </c>
      <c r="J1" s="36" t="s">
        <v>39</v>
      </c>
      <c r="K1" s="37" t="s">
        <v>40</v>
      </c>
      <c r="L1" s="45" t="s">
        <v>94</v>
      </c>
      <c r="M1" s="38" t="s">
        <v>41</v>
      </c>
      <c r="N1" s="39" t="s">
        <v>42</v>
      </c>
      <c r="O1" t="s">
        <v>43</v>
      </c>
      <c r="P1" t="s">
        <v>44</v>
      </c>
      <c r="Q1" s="35" t="s">
        <v>45</v>
      </c>
      <c r="R1" s="36" t="s">
        <v>46</v>
      </c>
      <c r="S1" s="37" t="s">
        <v>47</v>
      </c>
      <c r="T1" s="45" t="s">
        <v>95</v>
      </c>
      <c r="U1" s="38" t="s">
        <v>48</v>
      </c>
      <c r="V1" s="39" t="s">
        <v>49</v>
      </c>
      <c r="W1" t="s">
        <v>50</v>
      </c>
      <c r="X1" t="s">
        <v>51</v>
      </c>
      <c r="Y1" s="35" t="s">
        <v>52</v>
      </c>
      <c r="Z1" s="36" t="s">
        <v>53</v>
      </c>
      <c r="AA1" s="37" t="s">
        <v>54</v>
      </c>
      <c r="AB1" s="46" t="s">
        <v>96</v>
      </c>
      <c r="AC1" s="38" t="s">
        <v>55</v>
      </c>
      <c r="AD1" s="39" t="s">
        <v>56</v>
      </c>
      <c r="AE1" t="s">
        <v>57</v>
      </c>
      <c r="AF1" t="s">
        <v>17</v>
      </c>
      <c r="AG1" t="s">
        <v>69</v>
      </c>
      <c r="AH1" t="s">
        <v>70</v>
      </c>
      <c r="AI1" s="8" t="s">
        <v>71</v>
      </c>
      <c r="AJ1" s="8" t="s">
        <v>72</v>
      </c>
      <c r="AK1" t="s">
        <v>73</v>
      </c>
      <c r="AL1" s="35" t="s">
        <v>74</v>
      </c>
      <c r="AM1" s="36" t="s">
        <v>75</v>
      </c>
      <c r="AN1" s="37" t="s">
        <v>76</v>
      </c>
      <c r="AO1" s="46" t="s">
        <v>97</v>
      </c>
      <c r="AP1" s="38" t="s">
        <v>77</v>
      </c>
      <c r="AQ1" s="39" t="s">
        <v>78</v>
      </c>
      <c r="AR1" s="35" t="s">
        <v>79</v>
      </c>
      <c r="AS1" s="36" t="s">
        <v>80</v>
      </c>
      <c r="AT1" s="37" t="s">
        <v>81</v>
      </c>
      <c r="AU1" s="46" t="s">
        <v>98</v>
      </c>
      <c r="AV1" s="38" t="s">
        <v>82</v>
      </c>
      <c r="AW1" s="39" t="s">
        <v>83</v>
      </c>
      <c r="AX1" t="s">
        <v>58</v>
      </c>
      <c r="AY1" t="s">
        <v>17</v>
      </c>
      <c r="AZ1" t="s">
        <v>85</v>
      </c>
      <c r="BA1" t="s">
        <v>86</v>
      </c>
      <c r="BB1" t="s">
        <v>67</v>
      </c>
      <c r="BC1" t="s">
        <v>87</v>
      </c>
      <c r="BD1" t="s">
        <v>88</v>
      </c>
      <c r="BE1" t="s">
        <v>89</v>
      </c>
      <c r="BF1" t="s">
        <v>99</v>
      </c>
      <c r="BG1" s="40" t="s">
        <v>119</v>
      </c>
      <c r="BH1" s="40" t="s">
        <v>120</v>
      </c>
      <c r="BI1"/>
    </row>
    <row r="2" spans="1:61" x14ac:dyDescent="0.15">
      <c r="A2">
        <f>GFI試験申請書!B5</f>
        <v>0</v>
      </c>
      <c r="B2" s="6">
        <f>GFI試験申請書!C6</f>
        <v>0</v>
      </c>
      <c r="C2" s="67">
        <f>GFI試験申請書!C8</f>
        <v>0</v>
      </c>
      <c r="D2" s="8">
        <f>GFI試験申請書!C9</f>
        <v>0</v>
      </c>
      <c r="E2" s="8">
        <f>GFI試験申請書!E9</f>
        <v>0</v>
      </c>
      <c r="F2">
        <f>GFI試験申請書!G9</f>
        <v>0</v>
      </c>
      <c r="G2">
        <f>GFI試験申請書!B14</f>
        <v>0</v>
      </c>
      <c r="H2">
        <f>GFI試験申請書!C14</f>
        <v>0</v>
      </c>
      <c r="I2">
        <f>GFI試験申請書!D14</f>
        <v>0</v>
      </c>
      <c r="J2">
        <f>GFI試験申請書!E14</f>
        <v>0</v>
      </c>
      <c r="K2">
        <f>GFI試験申請書!F14</f>
        <v>0</v>
      </c>
      <c r="L2">
        <f>GFI試験申請書!G14</f>
        <v>0</v>
      </c>
      <c r="M2">
        <f>GFI試験申請書!H14</f>
        <v>0</v>
      </c>
      <c r="N2">
        <f>GFI試験申請書!I14</f>
        <v>0</v>
      </c>
      <c r="O2">
        <f>GFI試験申請書!B15</f>
        <v>0</v>
      </c>
      <c r="P2">
        <f>GFI試験申請書!C15</f>
        <v>0</v>
      </c>
      <c r="Q2">
        <f>GFI試験申請書!D15</f>
        <v>0</v>
      </c>
      <c r="R2">
        <f>GFI試験申請書!E15</f>
        <v>0</v>
      </c>
      <c r="S2">
        <f>GFI試験申請書!F15</f>
        <v>0</v>
      </c>
      <c r="T2">
        <f>GFI試験申請書!G15</f>
        <v>0</v>
      </c>
      <c r="U2">
        <f>GFI試験申請書!H15</f>
        <v>0</v>
      </c>
      <c r="V2">
        <f>GFI試験申請書!I15</f>
        <v>0</v>
      </c>
      <c r="W2" t="str">
        <f>GFI試験申請書!B16</f>
        <v/>
      </c>
      <c r="X2" t="str">
        <f>GFI試験申請書!C16</f>
        <v/>
      </c>
      <c r="Y2" t="str">
        <f>GFI試験申請書!D16</f>
        <v/>
      </c>
      <c r="Z2" t="str">
        <f>GFI試験申請書!E16</f>
        <v/>
      </c>
      <c r="AA2" t="str">
        <f>GFI試験申請書!F16</f>
        <v/>
      </c>
      <c r="AB2" t="str">
        <f>GFI試験申請書!G16</f>
        <v/>
      </c>
      <c r="AC2" t="str">
        <f>GFI試験申請書!H16</f>
        <v/>
      </c>
      <c r="AD2" t="str">
        <f>GFI試験申請書!I16</f>
        <v/>
      </c>
      <c r="AE2">
        <f>GFI試験申請書!B17</f>
        <v>0</v>
      </c>
      <c r="AF2">
        <f>GFI試験申請書!B18</f>
        <v>0</v>
      </c>
      <c r="AG2">
        <f>GFI試験申請書!B19</f>
        <v>0</v>
      </c>
      <c r="AH2" s="67">
        <f>GFI試験申請書!C22</f>
        <v>0</v>
      </c>
      <c r="AI2" s="9">
        <f>GFI試験申請書!C23</f>
        <v>0</v>
      </c>
      <c r="AJ2" s="9">
        <f>GFI試験申請書!E23</f>
        <v>0</v>
      </c>
      <c r="AK2">
        <f>GFI試験申請書!G23</f>
        <v>0</v>
      </c>
      <c r="AL2">
        <f>GFI試験申請書!C28</f>
        <v>0</v>
      </c>
      <c r="AM2">
        <f>GFI試験申請書!D28</f>
        <v>0</v>
      </c>
      <c r="AN2">
        <f>GFI試験申請書!E28</f>
        <v>0</v>
      </c>
      <c r="AO2">
        <f>GFI試験申請書!F28</f>
        <v>0</v>
      </c>
      <c r="AP2">
        <f>GFI試験申請書!G28</f>
        <v>0</v>
      </c>
      <c r="AQ2">
        <f>GFI試験申請書!H28</f>
        <v>0</v>
      </c>
      <c r="AR2">
        <f>GFI試験申請書!C29</f>
        <v>0</v>
      </c>
      <c r="AS2">
        <f>GFI試験申請書!D29</f>
        <v>0</v>
      </c>
      <c r="AT2">
        <f>GFI試験申請書!E29</f>
        <v>0</v>
      </c>
      <c r="AU2">
        <f>GFI試験申請書!F29</f>
        <v>0</v>
      </c>
      <c r="AV2">
        <f>GFI試験申請書!G29</f>
        <v>0</v>
      </c>
      <c r="AW2">
        <f>GFI試験申請書!H29</f>
        <v>0</v>
      </c>
      <c r="AX2">
        <f>GFI試験申請書!B30</f>
        <v>0</v>
      </c>
      <c r="AY2">
        <f>GFI試験申請書!B31</f>
        <v>0</v>
      </c>
      <c r="AZ2">
        <f>GFI試験申請書!B32</f>
        <v>0</v>
      </c>
      <c r="BA2">
        <f>GFI試験申請書!B35</f>
        <v>0</v>
      </c>
      <c r="BB2">
        <f>GFI試験申請書!D35</f>
        <v>0</v>
      </c>
      <c r="BC2">
        <f>GFI試験申請書!B36</f>
        <v>0</v>
      </c>
      <c r="BD2">
        <f>GFI試験申請書!G36</f>
        <v>0</v>
      </c>
      <c r="BE2">
        <f>GFI試験申請書!B37</f>
        <v>0</v>
      </c>
      <c r="BF2">
        <f>GFI試験申請書!B38</f>
        <v>0</v>
      </c>
      <c r="BG2" s="40">
        <f>GFI試験申請書!F38</f>
        <v>0</v>
      </c>
      <c r="BH2" s="40">
        <f>GFI試験申請書!F39</f>
        <v>0</v>
      </c>
      <c r="BI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GFI試験申請書</vt:lpstr>
      <vt:lpstr>GFI試験申請書 (記入例)</vt:lpstr>
      <vt:lpstr>貼り付け用データ</vt:lpstr>
      <vt:lpstr>GFI試験申請書!Print_Area</vt:lpstr>
      <vt:lpstr>'GFI試験申請書 (記入例)'!Print_Area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</dc:creator>
  <cp:lastModifiedBy>米田 紀子</cp:lastModifiedBy>
  <cp:lastPrinted>2020-01-09T05:38:10Z</cp:lastPrinted>
  <dcterms:created xsi:type="dcterms:W3CDTF">2014-11-06T05:46:17Z</dcterms:created>
  <dcterms:modified xsi:type="dcterms:W3CDTF">2023-10-06T08:15:12Z</dcterms:modified>
</cp:coreProperties>
</file>